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9"/>
  <c r="I19"/>
  <c r="H19"/>
  <c r="G19"/>
  <c r="J20" i="2"/>
  <c r="I20"/>
  <c r="H20"/>
  <c r="G20"/>
  <c r="J19"/>
  <c r="I19"/>
  <c r="H19"/>
  <c r="G19"/>
  <c r="J6"/>
  <c r="I6"/>
  <c r="H6"/>
  <c r="G6"/>
  <c r="J6" i="1"/>
  <c r="I6"/>
  <c r="H6"/>
  <c r="G6"/>
  <c r="J1" i="2" l="1"/>
  <c r="E27" l="1"/>
  <c r="F26" l="1"/>
  <c r="F27"/>
  <c r="E26" l="1"/>
</calcChain>
</file>

<file path=xl/sharedStrings.xml><?xml version="1.0" encoding="utf-8"?>
<sst xmlns="http://schemas.openxmlformats.org/spreadsheetml/2006/main" count="116" uniqueCount="53">
  <si>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</si>
  <si>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</si>
  <si>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</si>
  <si>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</si>
  <si>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</si>
  <si>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</si>
  <si>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</si>
  <si>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</si>
  <si>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</si>
  <si>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</si>
  <si>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</si>
  <si>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</si>
  <si>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</si>
  <si>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</si>
  <si>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</si>
  <si>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</si>
  <si>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</si>
  <si>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</si>
  <si>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</si>
  <si>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</si>
  <si>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</si>
  <si>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</si>
  <si>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</si>
  <si>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</si>
  <si>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</si>
  <si>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</si>
  <si>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</si>
  <si>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</si>
  <si>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</si>
  <si>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150</t>
  </si>
  <si>
    <t>20</t>
  </si>
  <si>
    <t>100</t>
  </si>
  <si>
    <t>90</t>
  </si>
  <si>
    <t>КП</t>
  </si>
  <si>
    <t>гарнир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</si>
  <si>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</si>
  <si>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60</t>
  </si>
  <si>
    <r>
      <t xml:space="preserve">ЗАПЕКАНКА </t>
    </r>
    <r>
      <rPr>
        <sz val="8"/>
        <color indexed="30"/>
        <rFont val="Times New Roman"/>
        <family val="1"/>
        <charset val="204"/>
      </rPr>
      <t>"</t>
    </r>
    <r>
      <rPr>
        <b/>
        <sz val="8"/>
        <color indexed="30"/>
        <rFont val="Times New Roman"/>
        <family val="1"/>
        <charset val="204"/>
      </rPr>
      <t>РИСОВАЯ</t>
    </r>
    <r>
      <rPr>
        <sz val="8"/>
        <color indexed="30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 xml:space="preserve"> С ЯБЛОКАМИ СО СГУЩЕННЫМ МОЛОКОМ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</si>
  <si>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</si>
  <si>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53</t>
  </si>
  <si>
    <t>10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</si>
  <si>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</si>
  <si>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</t>
  </si>
  <si>
    <r>
      <t xml:space="preserve">ПЕЧЕНЬЕ </t>
    </r>
    <r>
      <rPr>
        <b/>
        <sz val="8"/>
        <color indexed="30"/>
        <rFont val="Times New Roman"/>
        <family val="1"/>
        <charset val="204"/>
      </rPr>
      <t>"УЗОРНОЕ С НАЧИНКОЙ СУФЛЕ</t>
    </r>
    <r>
      <rPr>
        <sz val="8"/>
        <color indexed="30"/>
        <rFont val="Times New Roman"/>
        <family val="1"/>
        <charset val="204"/>
      </rPr>
      <t>"</t>
    </r>
    <r>
      <rPr>
        <sz val="8"/>
        <color indexed="8"/>
        <rFont val="Times New Roman"/>
        <family val="1"/>
        <charset val="204"/>
      </rPr>
      <t>(1шт=35,5)</t>
    </r>
  </si>
  <si>
    <t>35,5</t>
  </si>
  <si>
    <r>
      <t xml:space="preserve">КОТЛЕТА ИЗ </t>
    </r>
    <r>
      <rPr>
        <b/>
        <sz val="8"/>
        <color indexed="30"/>
        <rFont val="Times New Roman"/>
        <family val="1"/>
        <charset val="204"/>
      </rPr>
      <t xml:space="preserve">ФИЛЕ ПТИЦЫ </t>
    </r>
  </si>
  <si>
    <t>КОМПОТ ИЗ СУХОФРУКТОВ</t>
  </si>
  <si>
    <t>42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</si>
  <si>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</si>
  <si>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r>
      <t>СОУС "</t>
    </r>
    <r>
      <rPr>
        <b/>
        <sz val="8"/>
        <color indexed="30"/>
        <rFont val="Times New Roman"/>
        <family val="1"/>
        <charset val="204"/>
      </rPr>
      <t>СМЕТАННО-ТОМАТНЫЙ"</t>
    </r>
  </si>
  <si>
    <r>
      <t xml:space="preserve">САЛАТ ИЗ БЕЛОКАЧАННОЙ </t>
    </r>
    <r>
      <rPr>
        <b/>
        <sz val="8"/>
        <color indexed="30"/>
        <rFont val="Times New Roman"/>
        <family val="1"/>
        <charset val="204"/>
      </rPr>
      <t xml:space="preserve">КАПУСТЫ </t>
    </r>
    <r>
      <rPr>
        <sz val="8"/>
        <rFont val="Times New Roman"/>
        <family val="1"/>
        <charset val="204"/>
      </rPr>
      <t>СО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СВЕЖИМ ОГУРЦОМ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</si>
  <si>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</si>
  <si>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t>45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</si>
</sst>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2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6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gray125">
        <fgColor theme="5" tint="0.59996337778862885"/>
        <bgColor theme="7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rgb="FF0070C0"/>
      </right>
      <top/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0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1" xfId="0" applyBorder="1"/>
    <xf numFmtId="0" fontId="2" fillId="0" borderId="22" xfId="1" applyFont="1" applyFill="1" applyBorder="1" applyAlignment="1">
      <alignment horizontal="left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165" fontId="4" fillId="6" borderId="0" xfId="0" applyNumberFormat="1" applyFont="1" applyFill="1" applyAlignment="1">
      <alignment vertical="center"/>
    </xf>
    <xf numFmtId="0" fontId="15" fillId="0" borderId="26" xfId="1" applyFont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2" fontId="5" fillId="0" borderId="27" xfId="0" applyNumberFormat="1" applyFont="1" applyBorder="1" applyAlignment="1">
      <alignment horizontal="center" vertical="center"/>
    </xf>
    <xf numFmtId="0" fontId="2" fillId="0" borderId="25" xfId="1" applyFont="1" applyFill="1" applyBorder="1" applyAlignment="1">
      <alignment horizontal="left" vertical="center" wrapText="1"/>
    </xf>
    <xf numFmtId="2" fontId="5" fillId="0" borderId="25" xfId="0" applyNumberFormat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7" xfId="0" applyFont="1" applyFill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left" vertical="center" wrapText="1"/>
    </xf>
    <xf numFmtId="49" fontId="3" fillId="2" borderId="27" xfId="0" applyNumberFormat="1" applyFont="1" applyFill="1" applyBorder="1" applyAlignment="1">
      <alignment horizontal="center" vertical="center"/>
    </xf>
    <xf numFmtId="164" fontId="4" fillId="7" borderId="27" xfId="0" applyNumberFormat="1" applyFont="1" applyFill="1" applyBorder="1" applyAlignment="1">
      <alignment vertical="center"/>
    </xf>
    <xf numFmtId="2" fontId="5" fillId="2" borderId="28" xfId="0" applyNumberFormat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left" vertical="center" wrapText="1"/>
    </xf>
    <xf numFmtId="0" fontId="2" fillId="0" borderId="29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3"/>
  <sheetViews>
    <sheetView showGridLines="0" showRowColHeaders="0" tabSelected="1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8"/>
      <c r="C1" s="89"/>
      <c r="D1" s="90"/>
      <c r="E1" t="s">
        <v>20</v>
      </c>
      <c r="F1" s="15"/>
      <c r="I1" t="s">
        <v>1</v>
      </c>
      <c r="J1" s="14">
        <v>45044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2.5">
      <c r="A4" s="3" t="s">
        <v>10</v>
      </c>
      <c r="B4" s="4" t="s">
        <v>11</v>
      </c>
      <c r="C4" s="40">
        <v>187</v>
      </c>
      <c r="D4" s="20" t="s">
        <v>37</v>
      </c>
      <c r="E4" s="21" t="s">
        <v>26</v>
      </c>
      <c r="F4" s="22">
        <v>19.420000000000002</v>
      </c>
      <c r="G4" s="23">
        <v>268</v>
      </c>
      <c r="H4" s="23">
        <v>8.1199999999999992</v>
      </c>
      <c r="I4" s="23">
        <v>4.2</v>
      </c>
      <c r="J4" s="23">
        <v>48</v>
      </c>
      <c r="K4" s="41"/>
      <c r="L4" s="42"/>
      <c r="M4" s="43"/>
      <c r="N4" s="43"/>
      <c r="O4" s="75"/>
    </row>
    <row r="5" spans="1:15" ht="18.95" customHeight="1">
      <c r="A5" s="5"/>
      <c r="B5" s="1" t="s">
        <v>12</v>
      </c>
      <c r="C5" s="91">
        <v>376</v>
      </c>
      <c r="D5" s="20" t="s">
        <v>38</v>
      </c>
      <c r="E5" s="21" t="s">
        <v>26</v>
      </c>
      <c r="F5" s="22">
        <v>1.36</v>
      </c>
      <c r="G5" s="23">
        <v>61</v>
      </c>
      <c r="H5" s="23">
        <v>0.1</v>
      </c>
      <c r="I5" s="23">
        <v>0</v>
      </c>
      <c r="J5" s="23">
        <v>15</v>
      </c>
      <c r="K5" s="41"/>
      <c r="L5" s="42"/>
      <c r="M5" s="43"/>
      <c r="N5" s="51"/>
      <c r="O5" s="46"/>
    </row>
    <row r="6" spans="1:15" ht="18.95" customHeight="1">
      <c r="A6" s="5"/>
      <c r="B6" s="65" t="s">
        <v>21</v>
      </c>
      <c r="C6" s="37" t="s">
        <v>25</v>
      </c>
      <c r="D6" s="20" t="s">
        <v>28</v>
      </c>
      <c r="E6" s="21" t="s">
        <v>39</v>
      </c>
      <c r="F6" s="22">
        <v>3.77</v>
      </c>
      <c r="G6" s="24">
        <f>67.8/30*E6</f>
        <v>119.77999999999999</v>
      </c>
      <c r="H6" s="24">
        <f>2.3/30*E6</f>
        <v>4.0633333333333326</v>
      </c>
      <c r="I6" s="24">
        <f>0.2/30*F6</f>
        <v>2.5133333333333334E-2</v>
      </c>
      <c r="J6" s="24">
        <f>15/30*E6</f>
        <v>26.5</v>
      </c>
      <c r="K6" s="41"/>
      <c r="L6" s="42"/>
      <c r="M6" s="43"/>
      <c r="N6" s="51"/>
      <c r="O6" s="46"/>
    </row>
    <row r="7" spans="1:15" ht="18.95" customHeight="1">
      <c r="A7" s="5"/>
      <c r="B7" s="65"/>
      <c r="C7" s="73">
        <v>14</v>
      </c>
      <c r="D7" s="20" t="s">
        <v>35</v>
      </c>
      <c r="E7" s="21" t="s">
        <v>40</v>
      </c>
      <c r="F7" s="22">
        <v>7.21</v>
      </c>
      <c r="G7" s="23">
        <v>33.1</v>
      </c>
      <c r="H7" s="92">
        <v>0.05</v>
      </c>
      <c r="I7" s="92">
        <v>3.6</v>
      </c>
      <c r="J7" s="92">
        <v>7.0000000000000007E-2</v>
      </c>
      <c r="K7" s="41"/>
      <c r="L7" s="42"/>
      <c r="M7" s="43"/>
      <c r="N7" s="51"/>
      <c r="O7" s="46"/>
    </row>
    <row r="8" spans="1:15" ht="18.95" customHeight="1">
      <c r="A8" s="5"/>
      <c r="B8" s="65"/>
      <c r="C8" s="73">
        <v>15</v>
      </c>
      <c r="D8" s="20" t="s">
        <v>41</v>
      </c>
      <c r="E8" s="21" t="s">
        <v>42</v>
      </c>
      <c r="F8" s="22">
        <v>12.49</v>
      </c>
      <c r="G8" s="23">
        <v>21.6</v>
      </c>
      <c r="H8" s="23">
        <v>1.38</v>
      </c>
      <c r="I8" s="23">
        <v>1.7</v>
      </c>
      <c r="J8" s="23">
        <v>0</v>
      </c>
      <c r="K8" s="41"/>
      <c r="L8" s="42"/>
      <c r="M8" s="43"/>
      <c r="N8" s="51"/>
      <c r="O8" s="46"/>
    </row>
    <row r="9" spans="1:15" ht="23.1" customHeight="1" thickBot="1">
      <c r="A9" s="5"/>
      <c r="B9" s="74"/>
      <c r="C9" s="76" t="s">
        <v>25</v>
      </c>
      <c r="D9" s="77" t="s">
        <v>43</v>
      </c>
      <c r="E9" s="69" t="s">
        <v>44</v>
      </c>
      <c r="F9" s="70">
        <v>14.27</v>
      </c>
      <c r="G9" s="71">
        <v>116.5</v>
      </c>
      <c r="H9" s="71">
        <v>1.57</v>
      </c>
      <c r="I9" s="71">
        <v>6.37</v>
      </c>
      <c r="J9" s="71">
        <v>16.04</v>
      </c>
      <c r="K9" s="41"/>
      <c r="L9" s="42"/>
      <c r="M9" s="43"/>
      <c r="N9" s="51"/>
      <c r="O9" s="46"/>
    </row>
    <row r="10" spans="1:15" ht="18.95" customHeight="1">
      <c r="A10" s="3" t="s">
        <v>13</v>
      </c>
      <c r="B10" s="66"/>
      <c r="C10" s="93"/>
      <c r="D10" s="94"/>
      <c r="E10" s="95"/>
      <c r="F10" s="96"/>
      <c r="G10" s="97"/>
      <c r="H10" s="97"/>
      <c r="I10" s="97"/>
      <c r="J10" s="97"/>
      <c r="K10" s="41"/>
      <c r="L10" s="42"/>
      <c r="M10" s="43"/>
      <c r="N10" s="51"/>
      <c r="O10" s="46"/>
    </row>
    <row r="11" spans="1:15" ht="18.95" customHeight="1">
      <c r="A11" s="55"/>
      <c r="B11" s="2"/>
      <c r="C11" s="2"/>
      <c r="D11" s="18"/>
      <c r="E11" s="12"/>
      <c r="F11" s="16"/>
      <c r="G11" s="12"/>
      <c r="H11" s="12"/>
      <c r="I11" s="12"/>
      <c r="J11" s="12"/>
      <c r="N11" s="45"/>
      <c r="O11" s="45"/>
    </row>
    <row r="12" spans="1:15" ht="18.95" customHeight="1" thickBot="1">
      <c r="A12" s="56"/>
      <c r="B12" s="7"/>
      <c r="C12" s="7"/>
      <c r="D12" s="19"/>
      <c r="E12" s="13"/>
      <c r="F12" s="17"/>
      <c r="G12" s="13"/>
      <c r="H12" s="13"/>
      <c r="I12" s="13"/>
      <c r="J12" s="13"/>
      <c r="N12" s="45"/>
      <c r="O12" s="45"/>
    </row>
    <row r="13" spans="1:15" ht="21.95" customHeight="1">
      <c r="A13" s="62" t="s">
        <v>14</v>
      </c>
      <c r="B13" s="8" t="s">
        <v>15</v>
      </c>
      <c r="C13" s="87" t="s">
        <v>33</v>
      </c>
      <c r="D13" s="99" t="s">
        <v>50</v>
      </c>
      <c r="E13" s="21" t="s">
        <v>36</v>
      </c>
      <c r="F13" s="22">
        <v>8.8699999999999992</v>
      </c>
      <c r="G13" s="79">
        <v>59.7</v>
      </c>
      <c r="H13" s="23">
        <v>0.9</v>
      </c>
      <c r="I13" s="23">
        <v>3.12</v>
      </c>
      <c r="J13" s="23">
        <v>6.48</v>
      </c>
      <c r="L13" s="48"/>
      <c r="M13" s="49"/>
      <c r="N13" s="52"/>
      <c r="O13" s="53"/>
    </row>
    <row r="14" spans="1:15" ht="21.95" customHeight="1">
      <c r="A14" s="55"/>
      <c r="B14" s="1" t="s">
        <v>16</v>
      </c>
      <c r="C14" s="40">
        <v>88</v>
      </c>
      <c r="D14" s="20" t="s">
        <v>51</v>
      </c>
      <c r="E14" s="21" t="s">
        <v>26</v>
      </c>
      <c r="F14" s="22">
        <v>12.83</v>
      </c>
      <c r="G14" s="23">
        <v>97.4</v>
      </c>
      <c r="H14" s="23">
        <v>1.6</v>
      </c>
      <c r="I14" s="23">
        <v>5</v>
      </c>
      <c r="J14" s="23">
        <v>11.5</v>
      </c>
      <c r="K14" s="41"/>
      <c r="L14" s="42"/>
      <c r="M14" s="43"/>
      <c r="N14" s="51"/>
      <c r="O14" s="47"/>
    </row>
    <row r="15" spans="1:15" ht="18.95" customHeight="1">
      <c r="A15" s="55"/>
      <c r="B15" s="1" t="s">
        <v>17</v>
      </c>
      <c r="C15" s="40">
        <v>294</v>
      </c>
      <c r="D15" s="20" t="s">
        <v>45</v>
      </c>
      <c r="E15" s="21" t="s">
        <v>31</v>
      </c>
      <c r="F15" s="22">
        <v>42.33</v>
      </c>
      <c r="G15" s="23">
        <v>344</v>
      </c>
      <c r="H15" s="23">
        <v>17.2</v>
      </c>
      <c r="I15" s="23">
        <v>24.2</v>
      </c>
      <c r="J15" s="23">
        <v>14</v>
      </c>
      <c r="K15" s="41"/>
      <c r="L15" s="42"/>
      <c r="M15" s="43"/>
      <c r="N15" s="51"/>
      <c r="O15" s="47"/>
    </row>
    <row r="16" spans="1:15" ht="18.95" customHeight="1">
      <c r="A16" s="55"/>
      <c r="B16" s="1" t="s">
        <v>34</v>
      </c>
      <c r="C16" s="40">
        <v>171</v>
      </c>
      <c r="D16" s="20" t="s">
        <v>48</v>
      </c>
      <c r="E16" s="21" t="s">
        <v>29</v>
      </c>
      <c r="F16" s="22">
        <v>10.47</v>
      </c>
      <c r="G16" s="23">
        <v>267</v>
      </c>
      <c r="H16" s="23">
        <v>9</v>
      </c>
      <c r="I16" s="23">
        <v>6</v>
      </c>
      <c r="J16" s="23">
        <v>43.5</v>
      </c>
      <c r="K16" s="41"/>
      <c r="L16" s="42"/>
      <c r="M16" s="43"/>
      <c r="N16" s="51"/>
      <c r="O16" s="47"/>
    </row>
    <row r="17" spans="1:15" ht="18.95" customHeight="1">
      <c r="A17" s="55"/>
      <c r="B17" s="1"/>
      <c r="C17" s="64">
        <v>331</v>
      </c>
      <c r="D17" s="63" t="s">
        <v>49</v>
      </c>
      <c r="E17" s="21" t="s">
        <v>30</v>
      </c>
      <c r="F17" s="22">
        <v>2.15</v>
      </c>
      <c r="G17" s="23">
        <v>14.44</v>
      </c>
      <c r="H17" s="23">
        <v>0.36</v>
      </c>
      <c r="I17" s="23">
        <v>0.8</v>
      </c>
      <c r="J17" s="23">
        <v>1.4</v>
      </c>
      <c r="K17" s="41"/>
      <c r="L17" s="42"/>
      <c r="M17" s="43"/>
      <c r="N17" s="51"/>
      <c r="O17" s="47"/>
    </row>
    <row r="18" spans="1:15" ht="18.95" customHeight="1">
      <c r="A18" s="55"/>
      <c r="B18" s="1" t="s">
        <v>18</v>
      </c>
      <c r="C18" s="40">
        <v>349</v>
      </c>
      <c r="D18" s="98" t="s">
        <v>46</v>
      </c>
      <c r="E18" s="21" t="s">
        <v>26</v>
      </c>
      <c r="F18" s="22">
        <v>4.78</v>
      </c>
      <c r="G18" s="23">
        <v>87.6</v>
      </c>
      <c r="H18" s="23">
        <v>0.08</v>
      </c>
      <c r="I18" s="23">
        <v>0</v>
      </c>
      <c r="J18" s="23">
        <v>22</v>
      </c>
      <c r="K18" s="41"/>
      <c r="L18" s="42"/>
      <c r="M18" s="43"/>
      <c r="N18" s="51"/>
      <c r="O18" s="46"/>
    </row>
    <row r="19" spans="1:15" ht="18.95" customHeight="1">
      <c r="A19" s="55"/>
      <c r="B19" s="1" t="s">
        <v>22</v>
      </c>
      <c r="C19" s="44" t="s">
        <v>25</v>
      </c>
      <c r="D19" s="20" t="s">
        <v>28</v>
      </c>
      <c r="E19" s="21" t="s">
        <v>52</v>
      </c>
      <c r="F19" s="22">
        <v>3.18</v>
      </c>
      <c r="G19" s="24">
        <f>67.8/30*E19</f>
        <v>101.69999999999999</v>
      </c>
      <c r="H19" s="24">
        <f>2.3/30*E19</f>
        <v>3.4499999999999997</v>
      </c>
      <c r="I19" s="24">
        <f>0.2/30*E19</f>
        <v>0.30000000000000004</v>
      </c>
      <c r="J19" s="24">
        <f>15/30*E19</f>
        <v>22.5</v>
      </c>
      <c r="N19" s="45"/>
      <c r="O19" s="45"/>
    </row>
    <row r="20" spans="1:15" ht="18.95" customHeight="1">
      <c r="A20" s="55"/>
      <c r="B20" s="1" t="s">
        <v>19</v>
      </c>
      <c r="C20" s="44" t="s">
        <v>25</v>
      </c>
      <c r="D20" s="20" t="s">
        <v>27</v>
      </c>
      <c r="E20" s="21" t="s">
        <v>52</v>
      </c>
      <c r="F20" s="22">
        <v>3.18</v>
      </c>
      <c r="G20" s="24">
        <f>67.8/30*E20</f>
        <v>101.69999999999999</v>
      </c>
      <c r="H20" s="24">
        <f>2.3/30*E20</f>
        <v>3.4499999999999997</v>
      </c>
      <c r="I20" s="24">
        <f>0.2/30*E20</f>
        <v>0.30000000000000004</v>
      </c>
      <c r="J20" s="24">
        <f>15/30*E20</f>
        <v>22.5</v>
      </c>
      <c r="N20" s="45"/>
      <c r="O20" s="45"/>
    </row>
    <row r="21" spans="1:15" ht="18" customHeight="1">
      <c r="A21" s="55"/>
      <c r="B21" s="65"/>
      <c r="C21" s="40"/>
      <c r="D21" s="20"/>
      <c r="E21" s="21"/>
      <c r="F21" s="22"/>
      <c r="G21" s="23"/>
      <c r="H21" s="23"/>
      <c r="I21" s="23"/>
      <c r="J21" s="23"/>
      <c r="N21" s="45"/>
      <c r="O21" s="45"/>
    </row>
    <row r="22" spans="1:15" ht="18" customHeight="1">
      <c r="A22" s="55"/>
      <c r="B22" s="1"/>
      <c r="C22" s="64"/>
      <c r="D22" s="63"/>
      <c r="E22" s="21"/>
      <c r="F22" s="22"/>
      <c r="G22" s="54"/>
      <c r="H22" s="54"/>
      <c r="I22" s="54"/>
      <c r="J22" s="54"/>
    </row>
    <row r="23" spans="1:15" ht="18" customHeight="1" thickBot="1">
      <c r="A23" s="56"/>
      <c r="B23" s="26"/>
      <c r="C23" s="57"/>
      <c r="D23" s="58"/>
      <c r="E23" s="59"/>
      <c r="F23" s="60"/>
      <c r="G23" s="61"/>
      <c r="H23" s="61"/>
      <c r="I23" s="61"/>
      <c r="J23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B13" sqref="B13:J20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" customWidth="1"/>
    <col min="7" max="7" width="13.28515625" customWidth="1"/>
    <col min="10" max="10" width="11.7109375" customWidth="1"/>
  </cols>
  <sheetData>
    <row r="1" spans="1:15">
      <c r="A1" t="s">
        <v>0</v>
      </c>
      <c r="B1" s="88"/>
      <c r="C1" s="89"/>
      <c r="D1" s="90"/>
      <c r="E1" t="s">
        <v>20</v>
      </c>
      <c r="F1" s="15"/>
      <c r="I1" t="s">
        <v>1</v>
      </c>
      <c r="J1" s="14">
        <f>'Завтрак 1 вар'!J1</f>
        <v>45044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18.95" customHeight="1">
      <c r="A4" s="3" t="s">
        <v>10</v>
      </c>
      <c r="B4" s="4" t="s">
        <v>11</v>
      </c>
      <c r="C4" s="40">
        <v>294</v>
      </c>
      <c r="D4" s="20" t="s">
        <v>45</v>
      </c>
      <c r="E4" s="21" t="s">
        <v>32</v>
      </c>
      <c r="F4" s="22">
        <v>38.1</v>
      </c>
      <c r="G4" s="23">
        <v>344</v>
      </c>
      <c r="H4" s="23">
        <v>17.2</v>
      </c>
      <c r="I4" s="23">
        <v>24.2</v>
      </c>
      <c r="J4" s="23">
        <v>14</v>
      </c>
      <c r="K4" s="41"/>
      <c r="L4" s="42"/>
      <c r="M4" s="43"/>
      <c r="N4" s="43"/>
      <c r="O4" s="47"/>
    </row>
    <row r="5" spans="1:15" ht="18.95" customHeight="1">
      <c r="A5" s="5"/>
      <c r="B5" s="1" t="s">
        <v>12</v>
      </c>
      <c r="C5" s="40">
        <v>349</v>
      </c>
      <c r="D5" s="98" t="s">
        <v>46</v>
      </c>
      <c r="E5" s="21" t="s">
        <v>26</v>
      </c>
      <c r="F5" s="22">
        <v>4.78</v>
      </c>
      <c r="G5" s="23">
        <v>87.6</v>
      </c>
      <c r="H5" s="23">
        <v>0.08</v>
      </c>
      <c r="I5" s="23">
        <v>0</v>
      </c>
      <c r="J5" s="23">
        <v>22</v>
      </c>
      <c r="K5" s="41"/>
      <c r="L5" s="42"/>
      <c r="M5" s="43"/>
      <c r="N5" s="43"/>
      <c r="O5" s="46"/>
    </row>
    <row r="6" spans="1:15" ht="18.95" customHeight="1">
      <c r="A6" s="5"/>
      <c r="B6" s="1" t="s">
        <v>21</v>
      </c>
      <c r="C6" s="37" t="s">
        <v>25</v>
      </c>
      <c r="D6" s="20" t="s">
        <v>27</v>
      </c>
      <c r="E6" s="21" t="s">
        <v>47</v>
      </c>
      <c r="F6" s="22">
        <v>3.02</v>
      </c>
      <c r="G6" s="24">
        <f>67.8/30*E6</f>
        <v>94.919999999999987</v>
      </c>
      <c r="H6" s="24">
        <f>2.3/30*E6</f>
        <v>3.2199999999999998</v>
      </c>
      <c r="I6" s="24">
        <f>0.2/30*E6</f>
        <v>0.28000000000000003</v>
      </c>
      <c r="J6" s="24">
        <f>15/30*E6</f>
        <v>21</v>
      </c>
      <c r="K6" s="41"/>
      <c r="L6" s="42"/>
      <c r="M6" s="43"/>
      <c r="N6" s="43"/>
      <c r="O6" s="46"/>
    </row>
    <row r="7" spans="1:15" ht="21" customHeight="1">
      <c r="A7" s="5"/>
      <c r="B7" s="1" t="s">
        <v>34</v>
      </c>
      <c r="C7" s="40">
        <v>171</v>
      </c>
      <c r="D7" s="20" t="s">
        <v>48</v>
      </c>
      <c r="E7" s="21" t="s">
        <v>29</v>
      </c>
      <c r="F7" s="22">
        <v>10.47</v>
      </c>
      <c r="G7" s="23">
        <v>267</v>
      </c>
      <c r="H7" s="23">
        <v>9</v>
      </c>
      <c r="I7" s="23">
        <v>6</v>
      </c>
      <c r="J7" s="23">
        <v>43.5</v>
      </c>
      <c r="K7" s="41"/>
      <c r="L7" s="42"/>
      <c r="M7" s="43"/>
      <c r="N7" s="43"/>
      <c r="O7" s="46"/>
    </row>
    <row r="8" spans="1:15" ht="23.25" customHeight="1">
      <c r="A8" s="5"/>
      <c r="B8" s="1"/>
      <c r="C8" s="64">
        <v>331</v>
      </c>
      <c r="D8" s="63" t="s">
        <v>49</v>
      </c>
      <c r="E8" s="21" t="s">
        <v>30</v>
      </c>
      <c r="F8" s="22">
        <v>2.15</v>
      </c>
      <c r="G8" s="23">
        <v>14.44</v>
      </c>
      <c r="H8" s="23">
        <v>0.36</v>
      </c>
      <c r="I8" s="23">
        <v>0.8</v>
      </c>
      <c r="J8" s="23">
        <v>1.4</v>
      </c>
      <c r="K8" s="41"/>
      <c r="L8" s="42"/>
      <c r="M8" s="43"/>
      <c r="N8" s="43"/>
      <c r="O8" s="46"/>
    </row>
    <row r="9" spans="1:15" ht="21.75" customHeight="1" thickBot="1">
      <c r="A9" s="5"/>
      <c r="B9" s="74"/>
      <c r="C9" s="76"/>
      <c r="D9" s="85"/>
      <c r="E9" s="69"/>
      <c r="F9" s="70"/>
      <c r="G9" s="86"/>
      <c r="H9" s="86"/>
      <c r="I9" s="86"/>
      <c r="J9" s="86"/>
      <c r="K9" s="41"/>
      <c r="L9" s="42"/>
      <c r="M9" s="43"/>
      <c r="N9" s="43"/>
      <c r="O9" s="46"/>
    </row>
    <row r="10" spans="1:15" ht="18.95" customHeight="1">
      <c r="A10" s="3" t="s">
        <v>13</v>
      </c>
      <c r="B10" s="72"/>
      <c r="C10" s="80"/>
      <c r="D10" s="81"/>
      <c r="E10" s="82"/>
      <c r="F10" s="83"/>
      <c r="G10" s="84"/>
      <c r="H10" s="84"/>
      <c r="I10" s="84"/>
      <c r="J10" s="84"/>
    </row>
    <row r="11" spans="1:15" ht="18.95" customHeight="1">
      <c r="A11" s="5"/>
      <c r="B11" s="25"/>
      <c r="C11" s="25"/>
      <c r="D11" s="27"/>
      <c r="E11" s="28"/>
      <c r="F11" s="29"/>
      <c r="G11" s="28"/>
      <c r="H11" s="28"/>
      <c r="I11" s="28"/>
      <c r="J11" s="30"/>
    </row>
    <row r="12" spans="1:15" ht="18.95" customHeight="1" thickBot="1">
      <c r="A12" s="6"/>
      <c r="B12" s="26"/>
      <c r="C12" s="26"/>
      <c r="D12" s="31"/>
      <c r="E12" s="32"/>
      <c r="F12" s="33"/>
      <c r="G12" s="32"/>
      <c r="H12" s="32"/>
      <c r="I12" s="32"/>
      <c r="J12" s="34"/>
    </row>
    <row r="13" spans="1:15" ht="20.25" customHeight="1">
      <c r="A13" s="5" t="s">
        <v>14</v>
      </c>
      <c r="B13" s="8" t="s">
        <v>15</v>
      </c>
      <c r="C13" s="87" t="s">
        <v>33</v>
      </c>
      <c r="D13" s="99" t="s">
        <v>50</v>
      </c>
      <c r="E13" s="21" t="s">
        <v>36</v>
      </c>
      <c r="F13" s="22">
        <v>8.8699999999999992</v>
      </c>
      <c r="G13" s="79">
        <v>59.7</v>
      </c>
      <c r="H13" s="23">
        <v>0.9</v>
      </c>
      <c r="I13" s="23">
        <v>3.12</v>
      </c>
      <c r="J13" s="23">
        <v>6.48</v>
      </c>
    </row>
    <row r="14" spans="1:15" ht="22.5" customHeight="1">
      <c r="A14" s="5"/>
      <c r="B14" s="1" t="s">
        <v>16</v>
      </c>
      <c r="C14" s="40">
        <v>88</v>
      </c>
      <c r="D14" s="20" t="s">
        <v>51</v>
      </c>
      <c r="E14" s="21" t="s">
        <v>26</v>
      </c>
      <c r="F14" s="22">
        <v>12.83</v>
      </c>
      <c r="G14" s="23">
        <v>97.4</v>
      </c>
      <c r="H14" s="23">
        <v>1.6</v>
      </c>
      <c r="I14" s="23">
        <v>5</v>
      </c>
      <c r="J14" s="23">
        <v>11.5</v>
      </c>
    </row>
    <row r="15" spans="1:15" ht="18.95" customHeight="1">
      <c r="A15" s="5"/>
      <c r="B15" s="1" t="s">
        <v>17</v>
      </c>
      <c r="C15" s="40">
        <v>294</v>
      </c>
      <c r="D15" s="20" t="s">
        <v>45</v>
      </c>
      <c r="E15" s="21" t="s">
        <v>31</v>
      </c>
      <c r="F15" s="22">
        <v>42.33</v>
      </c>
      <c r="G15" s="23">
        <v>344</v>
      </c>
      <c r="H15" s="23">
        <v>17.2</v>
      </c>
      <c r="I15" s="23">
        <v>24.2</v>
      </c>
      <c r="J15" s="23">
        <v>14</v>
      </c>
    </row>
    <row r="16" spans="1:15" ht="18.95" customHeight="1">
      <c r="A16" s="5"/>
      <c r="B16" s="1" t="s">
        <v>34</v>
      </c>
      <c r="C16" s="40">
        <v>171</v>
      </c>
      <c r="D16" s="20" t="s">
        <v>48</v>
      </c>
      <c r="E16" s="21" t="s">
        <v>29</v>
      </c>
      <c r="F16" s="22">
        <v>10.47</v>
      </c>
      <c r="G16" s="23">
        <v>267</v>
      </c>
      <c r="H16" s="23">
        <v>9</v>
      </c>
      <c r="I16" s="23">
        <v>6</v>
      </c>
      <c r="J16" s="23">
        <v>43.5</v>
      </c>
    </row>
    <row r="17" spans="1:10" ht="18.95" customHeight="1">
      <c r="A17" s="5"/>
      <c r="B17" s="1"/>
      <c r="C17" s="64">
        <v>331</v>
      </c>
      <c r="D17" s="63" t="s">
        <v>49</v>
      </c>
      <c r="E17" s="21" t="s">
        <v>30</v>
      </c>
      <c r="F17" s="22">
        <v>2.15</v>
      </c>
      <c r="G17" s="23">
        <v>14.44</v>
      </c>
      <c r="H17" s="23">
        <v>0.36</v>
      </c>
      <c r="I17" s="23">
        <v>0.8</v>
      </c>
      <c r="J17" s="23">
        <v>1.4</v>
      </c>
    </row>
    <row r="18" spans="1:10" ht="18.95" customHeight="1">
      <c r="A18" s="5"/>
      <c r="B18" s="1" t="s">
        <v>18</v>
      </c>
      <c r="C18" s="40">
        <v>349</v>
      </c>
      <c r="D18" s="98" t="s">
        <v>46</v>
      </c>
      <c r="E18" s="21" t="s">
        <v>26</v>
      </c>
      <c r="F18" s="22">
        <v>4.78</v>
      </c>
      <c r="G18" s="23">
        <v>87.6</v>
      </c>
      <c r="H18" s="23">
        <v>0.08</v>
      </c>
      <c r="I18" s="23">
        <v>0</v>
      </c>
      <c r="J18" s="23">
        <v>22</v>
      </c>
    </row>
    <row r="19" spans="1:10" ht="18.95" customHeight="1">
      <c r="A19" s="5"/>
      <c r="B19" s="1" t="s">
        <v>22</v>
      </c>
      <c r="C19" s="44" t="s">
        <v>25</v>
      </c>
      <c r="D19" s="20" t="s">
        <v>28</v>
      </c>
      <c r="E19" s="21" t="s">
        <v>52</v>
      </c>
      <c r="F19" s="22">
        <v>3.18</v>
      </c>
      <c r="G19" s="24">
        <f>67.8/30*E19</f>
        <v>101.69999999999999</v>
      </c>
      <c r="H19" s="24">
        <f>2.3/30*E19</f>
        <v>3.4499999999999997</v>
      </c>
      <c r="I19" s="24">
        <f>0.2/30*E19</f>
        <v>0.30000000000000004</v>
      </c>
      <c r="J19" s="24">
        <f>15/30*E19</f>
        <v>22.5</v>
      </c>
    </row>
    <row r="20" spans="1:10" ht="18.95" customHeight="1">
      <c r="A20" s="5"/>
      <c r="B20" s="1" t="s">
        <v>19</v>
      </c>
      <c r="C20" s="44" t="s">
        <v>25</v>
      </c>
      <c r="D20" s="20" t="s">
        <v>27</v>
      </c>
      <c r="E20" s="21" t="s">
        <v>52</v>
      </c>
      <c r="F20" s="22">
        <v>3.18</v>
      </c>
      <c r="G20" s="24">
        <f>67.8/30*E20</f>
        <v>101.69999999999999</v>
      </c>
      <c r="H20" s="24">
        <f>2.3/30*E20</f>
        <v>3.4499999999999997</v>
      </c>
      <c r="I20" s="24">
        <f>0.2/30*E20</f>
        <v>0.30000000000000004</v>
      </c>
      <c r="J20" s="24">
        <f>15/30*E20</f>
        <v>22.5</v>
      </c>
    </row>
    <row r="21" spans="1:10" ht="18.95" customHeight="1">
      <c r="A21" s="5"/>
      <c r="B21" s="65"/>
      <c r="C21" s="40"/>
      <c r="D21" s="78"/>
      <c r="E21" s="21"/>
      <c r="F21" s="22"/>
      <c r="G21" s="23"/>
      <c r="H21" s="23"/>
      <c r="I21" s="23"/>
      <c r="J21" s="23"/>
    </row>
    <row r="22" spans="1:10" ht="18.95" customHeight="1" thickBot="1">
      <c r="A22" s="6"/>
      <c r="B22" s="26"/>
      <c r="C22" s="67"/>
      <c r="D22" s="68"/>
      <c r="E22" s="69"/>
      <c r="F22" s="70"/>
      <c r="G22" s="71"/>
      <c r="H22" s="71"/>
      <c r="I22" s="71"/>
      <c r="J22" s="71"/>
    </row>
    <row r="26" spans="1:10">
      <c r="E26" s="35">
        <f>SUM('Завтрак 1 вар'!F4:F10)</f>
        <v>58.519999999999996</v>
      </c>
      <c r="F26" s="36">
        <f>SUM(F4:F10)</f>
        <v>58.52</v>
      </c>
    </row>
    <row r="27" spans="1:10">
      <c r="E27" s="50">
        <f>SUM('Завтрак 1 вар'!F13:F23)</f>
        <v>87.79000000000002</v>
      </c>
      <c r="F27" s="36">
        <f>SUM(F13:F22)</f>
        <v>87.79000000000002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2023-04-21T03:22:32Z</dcterms:modified>
</cp:coreProperties>
</file>