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J19" i="1"/>
  <c r="I19"/>
  <c r="H19"/>
  <c r="G19"/>
  <c r="I9" i="2"/>
  <c r="I9" i="1"/>
  <c r="J8" i="2"/>
  <c r="J9" s="1"/>
  <c r="H8"/>
  <c r="H9" s="1"/>
  <c r="G8"/>
  <c r="G9" s="1"/>
  <c r="J19"/>
  <c r="I19"/>
  <c r="H19"/>
  <c r="G19"/>
  <c r="J18"/>
  <c r="H18"/>
  <c r="G18"/>
  <c r="J18" i="1"/>
  <c r="I18"/>
  <c r="H18"/>
  <c r="G18"/>
  <c r="J17"/>
  <c r="H17"/>
  <c r="G17"/>
  <c r="J6"/>
  <c r="J9" s="1"/>
  <c r="H6"/>
  <c r="H9" s="1"/>
  <c r="G6"/>
  <c r="G9" s="1"/>
  <c r="J1" i="2"/>
  <c r="F25" l="1"/>
  <c r="F26"/>
  <c r="E26" l="1"/>
  <c r="E25"/>
</calcChain>
</file>

<file path=xl/sharedStrings.xml><?xml version="1.0" encoding="utf-8"?>
<sst xmlns="http://schemas.openxmlformats.org/spreadsheetml/2006/main" count="117" uniqueCount="60">
  <si>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</si>
  <si>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</si>
  <si>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</si>
  <si>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</si>
  <si>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</si>
  <si>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</si>
  <si>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</si>
  <si>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</si>
  <si>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</si>
  <si>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</si>
  <si>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</si>
  <si>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</si>
  <si>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</si>
  <si>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</si>
  <si>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</si>
  <si>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</si>
  <si>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</si>
  <si>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</si>
  <si>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</si>
  <si>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</si>
  <si>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</si>
  <si>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</si>
  <si>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</si>
  <si>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</si>
  <si>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</si>
  <si>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</si>
  <si>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</si>
  <si>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</si>
  <si>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</si>
  <si>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</si>
  <si>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</si>
  <si>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</si>
  <si>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</si>
  <si>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</si>
  <si>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</si>
  <si>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</si>
  <si>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</si>
  <si>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</si>
  <si>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</si>
  <si>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</si>
  <si>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180</t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</si>
  <si>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</si>
  <si>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</si>
  <si>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t xml:space="preserve">КАКАО С МОЛОКОМ ЦЕЛЬНЫМ </t>
  </si>
  <si>
    <t>ГУЛЯШ ИЗ МЯСА</t>
  </si>
  <si>
    <t>МАКАРОНЫ ОТВАРНЫЕ</t>
  </si>
  <si>
    <t>КИСЕЛЬ ПЛОДОВО-ЯГОДНЫЙ</t>
  </si>
  <si>
    <r>
      <t>СУП КАРТОФЕЛЬНЫЙ С БОБОВЫМИ</t>
    </r>
    <r>
      <rPr>
        <sz val="8"/>
        <color rgb="FF0070C0"/>
        <rFont val="Times New Roman"/>
        <family val="1"/>
        <charset val="204"/>
      </rPr>
      <t xml:space="preserve"> (ГОРОХ)</t>
    </r>
  </si>
  <si>
    <r>
      <t xml:space="preserve"> </t>
    </r>
    <r>
      <rPr>
        <sz val="8"/>
        <color rgb="FF0070C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</t>
    </r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</si>
  <si>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</si>
  <si>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"ЯБЛОКО"</t>
    </r>
  </si>
  <si>
    <t>ПОДГАРНИРОВКА ИЗ САЛАТА ИЗ КВАШЕНОЙ КАПУСТЫ</t>
  </si>
  <si>
    <r>
      <t xml:space="preserve">САЛАТ </t>
    </r>
    <r>
      <rPr>
        <sz val="8"/>
        <color rgb="FF0070C0"/>
        <rFont val="Times New Roman"/>
        <family val="1"/>
        <charset val="204"/>
      </rPr>
      <t>ИЗ КВАШЕНОЙ КАПУСТЫ</t>
    </r>
  </si>
  <si>
    <t>130</t>
  </si>
  <si>
    <t>150</t>
  </si>
  <si>
    <t>36</t>
  </si>
  <si>
    <t>30</t>
  </si>
  <si>
    <t>37</t>
  </si>
  <si>
    <t>50</t>
  </si>
  <si>
    <t>33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</si>
</sst>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45005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42</v>
      </c>
      <c r="E4" s="25" t="s">
        <v>27</v>
      </c>
      <c r="F4" s="26">
        <v>16.11</v>
      </c>
      <c r="G4" s="27">
        <v>305.66000000000003</v>
      </c>
      <c r="H4" s="27">
        <v>15.28</v>
      </c>
      <c r="I4" s="27">
        <v>20.09</v>
      </c>
      <c r="J4" s="27">
        <v>15.85</v>
      </c>
    </row>
    <row r="5" spans="1:10" ht="15.75">
      <c r="A5" s="5"/>
      <c r="B5" s="1" t="s">
        <v>12</v>
      </c>
      <c r="C5" s="66">
        <v>382</v>
      </c>
      <c r="D5" s="24" t="s">
        <v>43</v>
      </c>
      <c r="E5" s="25" t="s">
        <v>27</v>
      </c>
      <c r="F5" s="26">
        <v>14.35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57</v>
      </c>
      <c r="F6" s="26">
        <v>2.63</v>
      </c>
      <c r="G6" s="28">
        <f>67.8/30*E6</f>
        <v>83.61999999999999</v>
      </c>
      <c r="H6" s="28">
        <f>2.3/30*E6</f>
        <v>2.8366666666666664</v>
      </c>
      <c r="I6" s="28">
        <v>0.02</v>
      </c>
      <c r="J6" s="28">
        <f>15/30*E6</f>
        <v>18.5</v>
      </c>
    </row>
    <row r="7" spans="1:10" ht="15.75">
      <c r="A7" s="5"/>
      <c r="B7" s="2"/>
      <c r="C7" s="47">
        <v>14</v>
      </c>
      <c r="D7" s="24" t="s">
        <v>38</v>
      </c>
      <c r="E7" s="25" t="s">
        <v>41</v>
      </c>
      <c r="F7" s="26">
        <v>7.21</v>
      </c>
      <c r="G7" s="67">
        <v>33.1</v>
      </c>
      <c r="H7" s="67">
        <v>0.05</v>
      </c>
      <c r="I7" s="67">
        <v>3.6</v>
      </c>
      <c r="J7" s="67">
        <v>7.0000000000000007E-2</v>
      </c>
    </row>
    <row r="8" spans="1:10" ht="16.5" thickBot="1">
      <c r="A8" s="6"/>
      <c r="B8" s="7"/>
      <c r="C8" s="47" t="s">
        <v>28</v>
      </c>
      <c r="D8" s="24" t="s">
        <v>50</v>
      </c>
      <c r="E8" s="25" t="s">
        <v>54</v>
      </c>
      <c r="F8" s="26">
        <v>18.22</v>
      </c>
      <c r="G8" s="27">
        <v>92.4</v>
      </c>
      <c r="H8" s="27">
        <v>0.8</v>
      </c>
      <c r="I8" s="27">
        <v>0</v>
      </c>
      <c r="J8" s="27">
        <v>20.399999999999999</v>
      </c>
    </row>
    <row r="9" spans="1:10" ht="16.5" thickBot="1">
      <c r="A9" s="5"/>
      <c r="B9" s="69" t="s">
        <v>36</v>
      </c>
      <c r="C9" s="47"/>
      <c r="D9" s="24"/>
      <c r="E9" s="25"/>
      <c r="F9" s="73">
        <v>58.52</v>
      </c>
      <c r="G9" s="74">
        <f>SUM(G4:G8)</f>
        <v>601.78000000000009</v>
      </c>
      <c r="H9" s="74">
        <f>SUM(H4:H8)</f>
        <v>20.466666666666669</v>
      </c>
      <c r="I9" s="74">
        <f>SUM(I4:I8)</f>
        <v>25.01</v>
      </c>
      <c r="J9" s="74">
        <f>SUM(J4:J8)</f>
        <v>72.22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70" t="s">
        <v>14</v>
      </c>
      <c r="B12" s="8" t="s">
        <v>15</v>
      </c>
      <c r="C12" s="46">
        <v>47</v>
      </c>
      <c r="D12" s="24" t="s">
        <v>52</v>
      </c>
      <c r="E12" s="25" t="s">
        <v>33</v>
      </c>
      <c r="F12" s="26">
        <v>8.1199999999999992</v>
      </c>
      <c r="G12" s="27">
        <v>57.9</v>
      </c>
      <c r="H12" s="27">
        <v>0.9</v>
      </c>
      <c r="I12" s="27">
        <v>3.12</v>
      </c>
      <c r="J12" s="27">
        <v>6.48</v>
      </c>
    </row>
    <row r="13" spans="1:10" ht="15.75">
      <c r="A13" s="5"/>
      <c r="B13" s="1" t="s">
        <v>16</v>
      </c>
      <c r="C13" s="46">
        <v>102</v>
      </c>
      <c r="D13" s="24" t="s">
        <v>47</v>
      </c>
      <c r="E13" s="25" t="s">
        <v>27</v>
      </c>
      <c r="F13" s="26">
        <v>9.14</v>
      </c>
      <c r="G13" s="27">
        <v>80.78</v>
      </c>
      <c r="H13" s="27">
        <v>1.3</v>
      </c>
      <c r="I13" s="27">
        <v>3.53</v>
      </c>
      <c r="J13" s="27">
        <v>10.94</v>
      </c>
    </row>
    <row r="14" spans="1:10" ht="15.75">
      <c r="A14" s="5"/>
      <c r="B14" s="1" t="s">
        <v>17</v>
      </c>
      <c r="C14" s="55">
        <v>260</v>
      </c>
      <c r="D14" s="30" t="s">
        <v>48</v>
      </c>
      <c r="E14" s="31" t="s">
        <v>53</v>
      </c>
      <c r="F14" s="32">
        <v>49.75</v>
      </c>
      <c r="G14" s="64">
        <v>176.35</v>
      </c>
      <c r="H14" s="64">
        <v>17</v>
      </c>
      <c r="I14" s="64">
        <v>9.01</v>
      </c>
      <c r="J14" s="64">
        <v>8.14</v>
      </c>
    </row>
    <row r="15" spans="1:10" ht="15.75">
      <c r="A15" s="5"/>
      <c r="B15" s="1" t="s">
        <v>18</v>
      </c>
      <c r="C15" s="68">
        <v>309</v>
      </c>
      <c r="D15" s="30" t="s">
        <v>49</v>
      </c>
      <c r="E15" s="31" t="s">
        <v>54</v>
      </c>
      <c r="F15" s="32">
        <v>6.77</v>
      </c>
      <c r="G15" s="33">
        <v>212.12</v>
      </c>
      <c r="H15" s="33">
        <v>2.73</v>
      </c>
      <c r="I15" s="33">
        <v>2.08</v>
      </c>
      <c r="J15" s="33">
        <v>22.62</v>
      </c>
    </row>
    <row r="16" spans="1:10" ht="15.75">
      <c r="A16" s="5"/>
      <c r="B16" s="1" t="s">
        <v>19</v>
      </c>
      <c r="C16" s="46">
        <v>233</v>
      </c>
      <c r="D16" s="62" t="s">
        <v>46</v>
      </c>
      <c r="E16" s="25" t="s">
        <v>27</v>
      </c>
      <c r="F16" s="26">
        <v>6.83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37</v>
      </c>
      <c r="E17" s="25" t="s">
        <v>58</v>
      </c>
      <c r="F17" s="26">
        <v>3.59</v>
      </c>
      <c r="G17" s="28">
        <f t="shared" ref="G17:G18" si="0">67.8/30*E17</f>
        <v>112.99999999999999</v>
      </c>
      <c r="H17" s="28">
        <f t="shared" ref="H17:H18" si="1">2.3/30*E17</f>
        <v>3.833333333333333</v>
      </c>
      <c r="I17" s="28">
        <v>0.02</v>
      </c>
      <c r="J17" s="28">
        <f t="shared" ref="J17:J18" si="2">15/30*E17</f>
        <v>25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58</v>
      </c>
      <c r="F18" s="26">
        <v>3.59</v>
      </c>
      <c r="G18" s="28">
        <f t="shared" si="0"/>
        <v>112.99999999999999</v>
      </c>
      <c r="H18" s="28">
        <f t="shared" si="1"/>
        <v>3.833333333333333</v>
      </c>
      <c r="I18" s="28">
        <f t="shared" ref="I18" si="3">0.2/30*E18</f>
        <v>0.33333333333333337</v>
      </c>
      <c r="J18" s="28">
        <f t="shared" si="2"/>
        <v>25</v>
      </c>
    </row>
    <row r="19" spans="1:10" ht="15.75">
      <c r="A19" s="5"/>
      <c r="B19" s="21" t="s">
        <v>36</v>
      </c>
      <c r="C19" s="46"/>
      <c r="D19" s="24"/>
      <c r="E19" s="25"/>
      <c r="F19" s="73">
        <v>87.79</v>
      </c>
      <c r="G19" s="74">
        <f>SUM(G12:G18)</f>
        <v>840.75</v>
      </c>
      <c r="H19" s="74">
        <f>SUM(H12:H18)</f>
        <v>29.676666666666662</v>
      </c>
      <c r="I19" s="74">
        <f>SUM(I12:I18)</f>
        <v>18.093333333333334</v>
      </c>
      <c r="J19" s="74">
        <f>SUM(J12:J18)</f>
        <v>120.18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topLeftCell="A4" workbookViewId="0">
      <selection activeCell="M20" sqref="M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45005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5.5" customHeight="1" thickBot="1">
      <c r="A4" s="3" t="s">
        <v>10</v>
      </c>
      <c r="B4" s="11"/>
      <c r="C4" s="55">
        <v>47</v>
      </c>
      <c r="D4" s="30" t="s">
        <v>51</v>
      </c>
      <c r="E4" s="31" t="s">
        <v>56</v>
      </c>
      <c r="F4" s="32">
        <v>4.0599999999999996</v>
      </c>
      <c r="G4" s="64">
        <v>57.9</v>
      </c>
      <c r="H4" s="64">
        <v>0.9</v>
      </c>
      <c r="I4" s="64">
        <v>3.12</v>
      </c>
      <c r="J4" s="64">
        <v>6.48</v>
      </c>
      <c r="K4" s="56"/>
      <c r="L4" s="57"/>
      <c r="M4" s="58"/>
      <c r="N4" s="58"/>
      <c r="O4" s="59"/>
    </row>
    <row r="5" spans="1:15" ht="17.100000000000001" customHeight="1">
      <c r="B5" s="4" t="s">
        <v>11</v>
      </c>
      <c r="C5" s="55">
        <v>260</v>
      </c>
      <c r="D5" s="30" t="s">
        <v>44</v>
      </c>
      <c r="E5" s="31" t="s">
        <v>35</v>
      </c>
      <c r="F5" s="32">
        <v>38.270000000000003</v>
      </c>
      <c r="G5" s="64">
        <v>135.63999999999999</v>
      </c>
      <c r="H5" s="64">
        <v>13.11</v>
      </c>
      <c r="I5" s="64">
        <v>6.93</v>
      </c>
      <c r="J5" s="64">
        <v>6.26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8">
        <v>309</v>
      </c>
      <c r="D6" s="30" t="s">
        <v>45</v>
      </c>
      <c r="E6" s="31" t="s">
        <v>54</v>
      </c>
      <c r="F6" s="32">
        <v>6.77</v>
      </c>
      <c r="G6" s="33">
        <v>212.12</v>
      </c>
      <c r="H6" s="33">
        <v>2.73</v>
      </c>
      <c r="I6" s="33">
        <v>2.08</v>
      </c>
      <c r="J6" s="33">
        <v>22.62</v>
      </c>
      <c r="K6" s="56"/>
      <c r="L6" s="57"/>
      <c r="M6" s="58"/>
      <c r="N6" s="58"/>
      <c r="O6" s="60"/>
    </row>
    <row r="7" spans="1:15" ht="18.75" customHeight="1">
      <c r="A7" s="5"/>
      <c r="B7" s="1" t="s">
        <v>12</v>
      </c>
      <c r="C7" s="52">
        <v>233</v>
      </c>
      <c r="D7" s="30" t="s">
        <v>46</v>
      </c>
      <c r="E7" s="31" t="s">
        <v>27</v>
      </c>
      <c r="F7" s="32">
        <v>6.83</v>
      </c>
      <c r="G7" s="34">
        <v>87.6</v>
      </c>
      <c r="H7" s="34">
        <v>0.08</v>
      </c>
      <c r="I7" s="34">
        <v>0</v>
      </c>
      <c r="J7" s="34">
        <v>22</v>
      </c>
    </row>
    <row r="8" spans="1:15" ht="17.100000000000001" customHeight="1">
      <c r="A8" s="5"/>
      <c r="B8" s="35" t="s">
        <v>23</v>
      </c>
      <c r="C8" s="55" t="s">
        <v>28</v>
      </c>
      <c r="D8" s="63" t="s">
        <v>37</v>
      </c>
      <c r="E8" s="31" t="s">
        <v>55</v>
      </c>
      <c r="F8" s="32">
        <v>2.59</v>
      </c>
      <c r="G8" s="28">
        <f t="shared" ref="G8" si="0">67.8/30*E8</f>
        <v>81.359999999999985</v>
      </c>
      <c r="H8" s="28">
        <f t="shared" ref="H8" si="1">2.3/30*E8</f>
        <v>2.76</v>
      </c>
      <c r="I8" s="28">
        <v>0.02</v>
      </c>
      <c r="J8" s="28">
        <f t="shared" ref="J8" si="2">15/30*E8</f>
        <v>18</v>
      </c>
    </row>
    <row r="9" spans="1:15" ht="17.100000000000001" customHeight="1" thickBot="1">
      <c r="A9" s="6"/>
      <c r="B9" s="35" t="s">
        <v>36</v>
      </c>
      <c r="C9" s="55"/>
      <c r="D9" s="30"/>
      <c r="E9" s="31"/>
      <c r="F9" s="71">
        <v>58.52</v>
      </c>
      <c r="G9" s="72">
        <f>SUM(G4:G8)</f>
        <v>574.62</v>
      </c>
      <c r="H9" s="72">
        <f>SUM(H4:H8)</f>
        <v>19.579999999999998</v>
      </c>
      <c r="I9" s="72">
        <f>SUM(I4:I8)</f>
        <v>12.15</v>
      </c>
      <c r="J9" s="72">
        <f>SUM(J4:J8)</f>
        <v>75.36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5"/>
      <c r="C11" s="35"/>
      <c r="D11" s="37"/>
      <c r="E11" s="38"/>
      <c r="F11" s="39"/>
      <c r="G11" s="38"/>
      <c r="H11" s="38"/>
      <c r="I11" s="38"/>
      <c r="J11" s="40"/>
    </row>
    <row r="12" spans="1:15" ht="22.5" customHeight="1" thickBot="1">
      <c r="A12" s="6"/>
      <c r="B12" s="36"/>
      <c r="C12" s="36"/>
      <c r="D12" s="41"/>
      <c r="E12" s="42"/>
      <c r="F12" s="43"/>
      <c r="G12" s="42"/>
      <c r="H12" s="42"/>
      <c r="I12" s="42"/>
      <c r="J12" s="44"/>
    </row>
    <row r="13" spans="1:15" ht="23.25" customHeight="1">
      <c r="A13" s="5" t="s">
        <v>14</v>
      </c>
      <c r="B13" s="8" t="s">
        <v>15</v>
      </c>
      <c r="C13" s="46">
        <v>47</v>
      </c>
      <c r="D13" s="24" t="s">
        <v>52</v>
      </c>
      <c r="E13" s="31" t="s">
        <v>35</v>
      </c>
      <c r="F13" s="32">
        <v>13.54</v>
      </c>
      <c r="G13" s="33">
        <v>96.5</v>
      </c>
      <c r="H13" s="33">
        <v>1.5</v>
      </c>
      <c r="I13" s="33">
        <v>5.2</v>
      </c>
      <c r="J13" s="33">
        <v>10.8</v>
      </c>
    </row>
    <row r="14" spans="1:15" ht="22.5" customHeight="1">
      <c r="A14" s="5"/>
      <c r="B14" s="1" t="s">
        <v>16</v>
      </c>
      <c r="C14" s="46">
        <v>102</v>
      </c>
      <c r="D14" s="24" t="s">
        <v>47</v>
      </c>
      <c r="E14" s="31" t="s">
        <v>39</v>
      </c>
      <c r="F14" s="32">
        <v>11.42</v>
      </c>
      <c r="G14" s="33">
        <v>80.78</v>
      </c>
      <c r="H14" s="33">
        <v>1.3</v>
      </c>
      <c r="I14" s="33">
        <v>3.53</v>
      </c>
      <c r="J14" s="33">
        <v>10.94</v>
      </c>
    </row>
    <row r="15" spans="1:15" ht="17.25" customHeight="1">
      <c r="A15" s="5"/>
      <c r="B15" s="1" t="s">
        <v>17</v>
      </c>
      <c r="C15" s="55">
        <v>260</v>
      </c>
      <c r="D15" s="30" t="s">
        <v>48</v>
      </c>
      <c r="E15" s="31" t="s">
        <v>54</v>
      </c>
      <c r="F15" s="32">
        <v>57.4</v>
      </c>
      <c r="G15" s="64">
        <v>203.46</v>
      </c>
      <c r="H15" s="33">
        <v>19.66</v>
      </c>
      <c r="I15" s="64">
        <v>10.39</v>
      </c>
      <c r="J15" s="64">
        <v>9.39</v>
      </c>
    </row>
    <row r="16" spans="1:15" ht="17.100000000000001" customHeight="1">
      <c r="A16" s="5"/>
      <c r="B16" s="1" t="s">
        <v>18</v>
      </c>
      <c r="C16" s="68">
        <v>309</v>
      </c>
      <c r="D16" s="30" t="s">
        <v>49</v>
      </c>
      <c r="E16" s="31" t="s">
        <v>40</v>
      </c>
      <c r="F16" s="32">
        <v>8.1199999999999992</v>
      </c>
      <c r="G16" s="33">
        <v>248.12</v>
      </c>
      <c r="H16" s="33">
        <v>2.73</v>
      </c>
      <c r="I16" s="61">
        <v>2.08</v>
      </c>
      <c r="J16" s="61">
        <v>22.62</v>
      </c>
    </row>
    <row r="17" spans="1:10" ht="17.100000000000001" customHeight="1">
      <c r="A17" s="5"/>
      <c r="B17" s="1" t="s">
        <v>19</v>
      </c>
      <c r="C17" s="46">
        <v>233</v>
      </c>
      <c r="D17" s="62" t="s">
        <v>46</v>
      </c>
      <c r="E17" s="31" t="s">
        <v>27</v>
      </c>
      <c r="F17" s="32">
        <v>6.83</v>
      </c>
      <c r="G17" s="33">
        <v>87.6</v>
      </c>
      <c r="H17" s="33">
        <v>0.08</v>
      </c>
      <c r="I17" s="33">
        <v>0</v>
      </c>
      <c r="J17" s="33">
        <v>22</v>
      </c>
    </row>
    <row r="18" spans="1:10" ht="17.100000000000001" customHeight="1">
      <c r="A18" s="5"/>
      <c r="B18" s="1" t="s">
        <v>24</v>
      </c>
      <c r="C18" s="65" t="s">
        <v>28</v>
      </c>
      <c r="D18" s="30" t="s">
        <v>29</v>
      </c>
      <c r="E18" s="31" t="s">
        <v>59</v>
      </c>
      <c r="F18" s="32">
        <v>2.37</v>
      </c>
      <c r="G18" s="28">
        <f t="shared" ref="G18:G19" si="3">67.8/30*E18</f>
        <v>74.58</v>
      </c>
      <c r="H18" s="28">
        <f t="shared" ref="H18:H19" si="4">2.3/30*E18</f>
        <v>2.5299999999999998</v>
      </c>
      <c r="I18" s="28">
        <v>0.02</v>
      </c>
      <c r="J18" s="28">
        <f t="shared" ref="J18:J19" si="5">15/30*E18</f>
        <v>16.5</v>
      </c>
    </row>
    <row r="19" spans="1:10" ht="17.100000000000001" customHeight="1">
      <c r="A19" s="5"/>
      <c r="B19" s="1" t="s">
        <v>21</v>
      </c>
      <c r="C19" s="65" t="s">
        <v>28</v>
      </c>
      <c r="D19" s="30" t="s">
        <v>30</v>
      </c>
      <c r="E19" s="31" t="s">
        <v>59</v>
      </c>
      <c r="F19" s="32">
        <v>2.38</v>
      </c>
      <c r="G19" s="28">
        <f t="shared" si="3"/>
        <v>74.58</v>
      </c>
      <c r="H19" s="28">
        <f t="shared" si="4"/>
        <v>2.5299999999999998</v>
      </c>
      <c r="I19" s="28">
        <f t="shared" ref="I19" si="6">0.2/30*E19</f>
        <v>0.22</v>
      </c>
      <c r="J19" s="28">
        <f t="shared" si="5"/>
        <v>16.5</v>
      </c>
    </row>
    <row r="20" spans="1:10" ht="17.100000000000001" customHeight="1">
      <c r="A20" s="5"/>
      <c r="B20" s="45" t="s">
        <v>36</v>
      </c>
      <c r="C20" s="46"/>
      <c r="D20" s="24"/>
      <c r="E20" s="25"/>
      <c r="F20" s="73">
        <v>102.06</v>
      </c>
      <c r="G20" s="74">
        <f>SUM(G13:G19)</f>
        <v>865.62000000000012</v>
      </c>
      <c r="H20" s="74">
        <f>SUM(H13:H19)</f>
        <v>30.330000000000002</v>
      </c>
      <c r="I20" s="74">
        <f>SUM(I13:I19)</f>
        <v>21.44</v>
      </c>
      <c r="J20" s="74">
        <f>SUM(J13:J19)</f>
        <v>108.75</v>
      </c>
    </row>
    <row r="21" spans="1:10" ht="15.75" thickBot="1">
      <c r="A21" s="6"/>
      <c r="B21" s="36"/>
      <c r="C21" s="36"/>
      <c r="D21" s="41"/>
      <c r="E21" s="42"/>
      <c r="F21" s="43"/>
      <c r="G21" s="42"/>
      <c r="H21" s="42"/>
      <c r="I21" s="42"/>
      <c r="J21" s="44"/>
    </row>
    <row r="25" spans="1:10">
      <c r="E25" s="48">
        <f>SUM('Завтрак 1 вар'!F4:F10)</f>
        <v>117.04</v>
      </c>
      <c r="F25" s="49">
        <f>SUM(F5:F10)</f>
        <v>112.98000000000002</v>
      </c>
    </row>
    <row r="26" spans="1:10">
      <c r="E26" s="48">
        <f>SUM('Завтрак 1 вар'!F12:F20)</f>
        <v>175.57999999999998</v>
      </c>
      <c r="F26" s="49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2023-03-15T06:25:10Z</dcterms:modified>
</cp:coreProperties>
</file>