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11" i="2"/>
  <c r="I11"/>
  <c r="J22"/>
  <c r="J10"/>
  <c r="H10"/>
  <c r="H11" s="1"/>
  <c r="G10"/>
  <c r="G11" s="1"/>
  <c r="J23"/>
  <c r="I23"/>
  <c r="I24" s="1"/>
  <c r="H23"/>
  <c r="G23"/>
  <c r="H22"/>
  <c r="G22"/>
  <c r="J20" i="1"/>
  <c r="I20"/>
  <c r="H20"/>
  <c r="G20"/>
  <c r="J19"/>
  <c r="H19"/>
  <c r="G19"/>
  <c r="J6"/>
  <c r="J9" s="1"/>
  <c r="H6"/>
  <c r="H9" s="1"/>
  <c r="G6"/>
  <c r="G9" s="1"/>
  <c r="J1" i="2"/>
  <c r="G24" l="1"/>
  <c r="H24"/>
  <c r="J24"/>
  <c r="F29"/>
  <c r="F30"/>
  <c r="E30" l="1"/>
  <c r="E29"/>
</calcChain>
</file>

<file path=xl/sharedStrings.xml><?xml version="1.0" encoding="utf-8"?>
<sst xmlns="http://schemas.openxmlformats.org/spreadsheetml/2006/main" count="134" uniqueCount="64">
  <si>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</si>
  <si>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</si>
  <si>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</si>
  <si>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</si>
  <si>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</si>
  <si>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</si>
  <si>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</si>
  <si>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</si>
  <si>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</si>
  <si>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</si>
  <si>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</si>
  <si>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</si>
  <si>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</si>
  <si>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</si>
  <si>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</si>
  <si>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</si>
  <si>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</si>
  <si>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</si>
  <si>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</si>
  <si>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</si>
  <si>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</si>
  <si>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</si>
  <si>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</si>
  <si>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</si>
  <si>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</si>
  <si>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</si>
  <si>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</si>
  <si>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</si>
  <si>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</si>
  <si>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</si>
  <si>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</si>
  <si>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</si>
  <si>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</si>
  <si>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</si>
  <si>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</si>
  <si>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</si>
  <si>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</si>
  <si>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</si>
  <si>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</si>
  <si>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>150</t>
  </si>
  <si>
    <r>
      <rPr>
        <sz val="8"/>
        <color rgb="FF0070C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"ЛЕНИНГРАДСКИЙ" СО СМЕТАНОЙ </t>
    </r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</si>
  <si>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</si>
  <si>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10</t>
  </si>
  <si>
    <r>
      <t>КАША МОЛОЧНАЯ "</t>
    </r>
    <r>
      <rPr>
        <sz val="8"/>
        <color rgb="FF0070C0"/>
        <rFont val="Times New Roman"/>
        <family val="1"/>
        <charset val="204"/>
      </rPr>
      <t>ПШЕННАЯ</t>
    </r>
    <r>
      <rPr>
        <sz val="8"/>
        <rFont val="Times New Roman"/>
        <family val="1"/>
        <charset val="204"/>
      </rPr>
      <t>" СО СЛИВОЧНЫМ МАСЛОМ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</si>
  <si>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"МАНДАРИН"</t>
    </r>
  </si>
  <si>
    <r>
      <rPr>
        <sz val="8"/>
        <rFont val="Times New Roman"/>
        <family val="1"/>
        <charset val="204"/>
      </rPr>
      <t>ПОДГАРНИРОВКА ИЗ ИКРЫ</t>
    </r>
    <r>
      <rPr>
        <sz val="8"/>
        <color rgb="FF0070C0"/>
        <rFont val="Times New Roman"/>
        <family val="1"/>
        <charset val="204"/>
      </rPr>
      <t xml:space="preserve"> "</t>
    </r>
    <r>
      <rPr>
        <sz val="8"/>
        <color theme="4"/>
        <rFont val="Times New Roman"/>
        <family val="1"/>
        <charset val="204"/>
      </rPr>
      <t>СВЕКОЛЬНОЙ</t>
    </r>
    <r>
      <rPr>
        <sz val="8"/>
        <color rgb="FF0070C0"/>
        <rFont val="Times New Roman"/>
        <family val="1"/>
        <charset val="204"/>
      </rPr>
      <t>"</t>
    </r>
  </si>
  <si>
    <t>30</t>
  </si>
  <si>
    <t>МАКАРОНЫ ОТВАРНЫЕ</t>
  </si>
  <si>
    <t>КОМПОТ ИЗ СУХОФРУКТОВ</t>
  </si>
  <si>
    <r>
      <t>ИКРА</t>
    </r>
    <r>
      <rPr>
        <sz val="8"/>
        <color rgb="FF0070C0"/>
        <rFont val="Times New Roman"/>
        <family val="1"/>
        <charset val="204"/>
      </rPr>
      <t xml:space="preserve"> "СВЕКОЛЬНАЯ"</t>
    </r>
  </si>
  <si>
    <t>180</t>
  </si>
  <si>
    <t>20</t>
  </si>
  <si>
    <t>ЧАЙ С САХАРОМ И ШИПОВНИКОМ</t>
  </si>
  <si>
    <t>90</t>
  </si>
  <si>
    <t>ЗЕФИР "ВАНИЛЬНЫЙ" (1шт=50гр)</t>
  </si>
  <si>
    <t>50</t>
  </si>
  <si>
    <r>
      <t xml:space="preserve">БИТОЧКИ </t>
    </r>
    <r>
      <rPr>
        <sz val="8"/>
        <rFont val="Times New Roman"/>
        <family val="1"/>
        <charset val="204"/>
      </rPr>
      <t xml:space="preserve">ИЗ МЯСА  </t>
    </r>
  </si>
  <si>
    <t>23</t>
  </si>
  <si>
    <t>СОУС "БЕЛЫЙ" ОСНОВНОЙ</t>
  </si>
  <si>
    <t>36</t>
  </si>
  <si>
    <t>ВАФЛИ"АРТЕК ПЛЮС"  (1шт=18гр)</t>
  </si>
  <si>
    <t>18</t>
  </si>
  <si>
    <t>46</t>
  </si>
  <si>
    <t>47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</si>
</sst>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44999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173</v>
      </c>
      <c r="D4" s="24" t="s">
        <v>43</v>
      </c>
      <c r="E4" s="25" t="s">
        <v>27</v>
      </c>
      <c r="F4" s="26">
        <v>16.11</v>
      </c>
      <c r="G4" s="27">
        <v>227.6</v>
      </c>
      <c r="H4" s="27">
        <v>7.4</v>
      </c>
      <c r="I4" s="27">
        <v>3.2</v>
      </c>
      <c r="J4" s="27">
        <v>42.3</v>
      </c>
    </row>
    <row r="5" spans="1:10" ht="15.75">
      <c r="A5" s="5"/>
      <c r="B5" s="1" t="s">
        <v>12</v>
      </c>
      <c r="C5" s="64">
        <v>377</v>
      </c>
      <c r="D5" s="24" t="s">
        <v>52</v>
      </c>
      <c r="E5" s="25" t="s">
        <v>27</v>
      </c>
      <c r="F5" s="26">
        <v>3.2</v>
      </c>
      <c r="G5" s="27">
        <v>77.599999999999994</v>
      </c>
      <c r="H5" s="27">
        <v>0.3</v>
      </c>
      <c r="I5" s="27">
        <v>0.1</v>
      </c>
      <c r="J5" s="27">
        <v>18</v>
      </c>
    </row>
    <row r="6" spans="1:10" ht="15.75">
      <c r="A6" s="5"/>
      <c r="B6" s="1" t="s">
        <v>23</v>
      </c>
      <c r="C6" s="49" t="s">
        <v>28</v>
      </c>
      <c r="D6" s="24" t="s">
        <v>34</v>
      </c>
      <c r="E6" s="25" t="s">
        <v>57</v>
      </c>
      <c r="F6" s="26">
        <v>1.63</v>
      </c>
      <c r="G6" s="28">
        <f>67.8/30*E6</f>
        <v>51.98</v>
      </c>
      <c r="H6" s="28">
        <f>2.3/30*E6</f>
        <v>1.7633333333333332</v>
      </c>
      <c r="I6" s="28">
        <v>0.01</v>
      </c>
      <c r="J6" s="28">
        <f>15/30*E6</f>
        <v>11.5</v>
      </c>
    </row>
    <row r="7" spans="1:10" ht="15.75">
      <c r="A7" s="5"/>
      <c r="B7" s="2"/>
      <c r="C7" s="46">
        <v>14</v>
      </c>
      <c r="D7" s="24" t="s">
        <v>41</v>
      </c>
      <c r="E7" s="25" t="s">
        <v>42</v>
      </c>
      <c r="F7" s="26">
        <v>7.21</v>
      </c>
      <c r="G7" s="65">
        <v>99.3</v>
      </c>
      <c r="H7" s="65">
        <v>0.15</v>
      </c>
      <c r="I7" s="65">
        <v>10.8</v>
      </c>
      <c r="J7" s="65">
        <v>0.21</v>
      </c>
    </row>
    <row r="8" spans="1:10" ht="16.5" thickBot="1">
      <c r="A8" s="6"/>
      <c r="B8" s="7"/>
      <c r="C8" s="46" t="s">
        <v>28</v>
      </c>
      <c r="D8" s="24" t="s">
        <v>44</v>
      </c>
      <c r="E8" s="25" t="s">
        <v>39</v>
      </c>
      <c r="F8" s="26">
        <v>30.37</v>
      </c>
      <c r="G8" s="27">
        <v>64.5</v>
      </c>
      <c r="H8" s="27">
        <v>1.35</v>
      </c>
      <c r="I8" s="27">
        <v>12.15</v>
      </c>
      <c r="J8" s="27">
        <v>12.15</v>
      </c>
    </row>
    <row r="9" spans="1:10" ht="16.5" thickBot="1">
      <c r="A9" s="5"/>
      <c r="B9" s="67" t="s">
        <v>36</v>
      </c>
      <c r="C9" s="46"/>
      <c r="D9" s="24"/>
      <c r="E9" s="25"/>
      <c r="F9" s="71">
        <v>58.52</v>
      </c>
      <c r="G9" s="72">
        <f t="shared" ref="G9:H9" si="0">SUM(G4:G8)</f>
        <v>520.98</v>
      </c>
      <c r="H9" s="72">
        <f t="shared" si="0"/>
        <v>10.963333333333333</v>
      </c>
      <c r="I9" s="72">
        <v>26.26</v>
      </c>
      <c r="J9" s="72">
        <f>SUM(J4:J8)</f>
        <v>84.16</v>
      </c>
    </row>
    <row r="10" spans="1:10" ht="15.75">
      <c r="A10" s="3" t="s">
        <v>13</v>
      </c>
      <c r="B10" s="9" t="s">
        <v>20</v>
      </c>
      <c r="C10" s="45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8" t="s">
        <v>14</v>
      </c>
      <c r="B12" s="8" t="s">
        <v>15</v>
      </c>
      <c r="C12" s="45">
        <v>75</v>
      </c>
      <c r="D12" s="24" t="s">
        <v>49</v>
      </c>
      <c r="E12" s="25" t="s">
        <v>33</v>
      </c>
      <c r="F12" s="26">
        <v>6.5</v>
      </c>
      <c r="G12" s="27">
        <v>79.2</v>
      </c>
      <c r="H12" s="27">
        <v>1.38</v>
      </c>
      <c r="I12" s="27">
        <v>4.08</v>
      </c>
      <c r="J12" s="27">
        <v>9.24</v>
      </c>
    </row>
    <row r="13" spans="1:10" ht="15.75">
      <c r="A13" s="5"/>
      <c r="B13" s="1" t="s">
        <v>16</v>
      </c>
      <c r="C13" s="45">
        <v>96</v>
      </c>
      <c r="D13" s="24" t="s">
        <v>40</v>
      </c>
      <c r="E13" s="25" t="s">
        <v>27</v>
      </c>
      <c r="F13" s="26">
        <v>13.31</v>
      </c>
      <c r="G13" s="27">
        <v>109.2</v>
      </c>
      <c r="H13" s="27">
        <v>1.8</v>
      </c>
      <c r="I13" s="27">
        <v>5</v>
      </c>
      <c r="J13" s="27">
        <v>14.2</v>
      </c>
    </row>
    <row r="14" spans="1:10" ht="15.75">
      <c r="A14" s="5"/>
      <c r="B14" s="1" t="s">
        <v>17</v>
      </c>
      <c r="C14" s="54">
        <v>268</v>
      </c>
      <c r="D14" s="73" t="s">
        <v>56</v>
      </c>
      <c r="E14" s="31" t="s">
        <v>53</v>
      </c>
      <c r="F14" s="32">
        <v>34.99</v>
      </c>
      <c r="G14" s="33">
        <v>232.2</v>
      </c>
      <c r="H14" s="33">
        <v>13.32</v>
      </c>
      <c r="I14" s="33">
        <v>9.86</v>
      </c>
      <c r="J14" s="33">
        <v>19.98</v>
      </c>
    </row>
    <row r="15" spans="1:10" ht="15.75">
      <c r="A15" s="5"/>
      <c r="B15" s="1" t="s">
        <v>18</v>
      </c>
      <c r="C15" s="66">
        <v>309</v>
      </c>
      <c r="D15" s="30" t="s">
        <v>47</v>
      </c>
      <c r="E15" s="31" t="s">
        <v>39</v>
      </c>
      <c r="F15" s="32">
        <v>6.77</v>
      </c>
      <c r="G15" s="33">
        <v>229.67</v>
      </c>
      <c r="H15" s="33">
        <v>6.12</v>
      </c>
      <c r="I15" s="33">
        <v>4.42</v>
      </c>
      <c r="J15" s="33">
        <v>41.31</v>
      </c>
    </row>
    <row r="16" spans="1:10" ht="15.75">
      <c r="A16" s="5"/>
      <c r="B16" s="1"/>
      <c r="C16" s="66">
        <v>328</v>
      </c>
      <c r="D16" s="30" t="s">
        <v>58</v>
      </c>
      <c r="E16" s="31" t="s">
        <v>51</v>
      </c>
      <c r="F16" s="32">
        <v>0.33</v>
      </c>
      <c r="G16" s="33">
        <v>16.760000000000002</v>
      </c>
      <c r="H16" s="33">
        <v>4.05</v>
      </c>
      <c r="I16" s="33">
        <v>10.51</v>
      </c>
      <c r="J16" s="33">
        <v>14.19</v>
      </c>
    </row>
    <row r="17" spans="1:10" ht="15.75">
      <c r="A17" s="5"/>
      <c r="B17" s="1" t="s">
        <v>19</v>
      </c>
      <c r="C17" s="51">
        <v>349</v>
      </c>
      <c r="D17" s="30" t="s">
        <v>48</v>
      </c>
      <c r="E17" s="31" t="s">
        <v>27</v>
      </c>
      <c r="F17" s="32">
        <v>4.7</v>
      </c>
      <c r="G17" s="33">
        <v>87.6</v>
      </c>
      <c r="H17" s="33">
        <v>0.08</v>
      </c>
      <c r="I17" s="60">
        <v>0</v>
      </c>
      <c r="J17" s="60">
        <v>22</v>
      </c>
    </row>
    <row r="18" spans="1:10" ht="15.75">
      <c r="A18" s="5"/>
      <c r="B18" s="1"/>
      <c r="C18" s="45" t="s">
        <v>28</v>
      </c>
      <c r="D18" s="24" t="s">
        <v>54</v>
      </c>
      <c r="E18" s="25" t="s">
        <v>55</v>
      </c>
      <c r="F18" s="26">
        <v>16.13</v>
      </c>
      <c r="G18" s="27">
        <v>158.4</v>
      </c>
      <c r="H18" s="27">
        <v>0.88</v>
      </c>
      <c r="I18" s="27">
        <v>4.92</v>
      </c>
      <c r="J18" s="27">
        <v>27.36</v>
      </c>
    </row>
    <row r="19" spans="1:10" ht="15.75">
      <c r="A19" s="5"/>
      <c r="B19" s="1" t="s">
        <v>24</v>
      </c>
      <c r="C19" s="50" t="s">
        <v>28</v>
      </c>
      <c r="D19" s="24" t="s">
        <v>37</v>
      </c>
      <c r="E19" s="25" t="s">
        <v>59</v>
      </c>
      <c r="F19" s="26">
        <v>2.5299999999999998</v>
      </c>
      <c r="G19" s="28">
        <f t="shared" ref="G19:G20" si="1">67.8/30*E19</f>
        <v>81.359999999999985</v>
      </c>
      <c r="H19" s="28">
        <f t="shared" ref="H19:H20" si="2">2.3/30*E19</f>
        <v>2.76</v>
      </c>
      <c r="I19" s="28">
        <v>0.02</v>
      </c>
      <c r="J19" s="28">
        <f t="shared" ref="J19:J20" si="3">15/30*E19</f>
        <v>18</v>
      </c>
    </row>
    <row r="20" spans="1:10" ht="15.75">
      <c r="A20" s="5"/>
      <c r="B20" s="1" t="s">
        <v>21</v>
      </c>
      <c r="C20" s="50" t="s">
        <v>28</v>
      </c>
      <c r="D20" s="24" t="s">
        <v>34</v>
      </c>
      <c r="E20" s="25" t="s">
        <v>59</v>
      </c>
      <c r="F20" s="26">
        <v>2.5299999999999998</v>
      </c>
      <c r="G20" s="28">
        <f t="shared" si="1"/>
        <v>81.359999999999985</v>
      </c>
      <c r="H20" s="28">
        <f t="shared" si="2"/>
        <v>2.76</v>
      </c>
      <c r="I20" s="28">
        <f t="shared" ref="I20" si="4">0.2/30*E20</f>
        <v>0.24000000000000002</v>
      </c>
      <c r="J20" s="28">
        <f t="shared" si="3"/>
        <v>18</v>
      </c>
    </row>
    <row r="21" spans="1:10" ht="15.75">
      <c r="A21" s="5"/>
      <c r="B21" s="21" t="s">
        <v>36</v>
      </c>
      <c r="C21" s="45"/>
      <c r="D21" s="24"/>
      <c r="E21" s="25"/>
      <c r="F21" s="71">
        <v>87.79</v>
      </c>
      <c r="G21" s="72">
        <f>SUM(G12:G20)</f>
        <v>1075.75</v>
      </c>
      <c r="H21" s="72">
        <f>SUM(H12:H20)</f>
        <v>33.15</v>
      </c>
      <c r="I21" s="72">
        <f>SUM(I12:I20)</f>
        <v>39.050000000000004</v>
      </c>
      <c r="J21" s="72">
        <f>SUM(J12:J20)</f>
        <v>184.28</v>
      </c>
    </row>
    <row r="22" spans="1:10" ht="15.75" thickBot="1">
      <c r="A22" s="6"/>
      <c r="B22" s="7"/>
      <c r="C22" s="7"/>
      <c r="D22" s="23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10" workbookViewId="0">
      <selection activeCell="G28" sqref="G2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44999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18.75" customHeight="1" thickBot="1">
      <c r="A4" s="3" t="s">
        <v>10</v>
      </c>
      <c r="B4" s="8" t="s">
        <v>15</v>
      </c>
      <c r="C4" s="54">
        <v>75</v>
      </c>
      <c r="D4" s="73" t="s">
        <v>45</v>
      </c>
      <c r="E4" s="31" t="s">
        <v>46</v>
      </c>
      <c r="F4" s="32">
        <v>3.25</v>
      </c>
      <c r="G4" s="33">
        <v>39.6</v>
      </c>
      <c r="H4" s="33">
        <v>0.69</v>
      </c>
      <c r="I4" s="33">
        <v>2.04</v>
      </c>
      <c r="J4" s="33">
        <v>4.62</v>
      </c>
      <c r="K4" s="55"/>
      <c r="L4" s="56"/>
      <c r="M4" s="57"/>
      <c r="N4" s="57"/>
      <c r="O4" s="58"/>
    </row>
    <row r="5" spans="1:15" ht="31.5" customHeight="1">
      <c r="B5" s="4" t="s">
        <v>11</v>
      </c>
      <c r="C5" s="54">
        <v>268</v>
      </c>
      <c r="D5" s="73" t="s">
        <v>56</v>
      </c>
      <c r="E5" s="31" t="s">
        <v>53</v>
      </c>
      <c r="F5" s="32">
        <v>34.99</v>
      </c>
      <c r="G5" s="33">
        <v>232.2</v>
      </c>
      <c r="H5" s="33">
        <v>13.32</v>
      </c>
      <c r="I5" s="33">
        <v>9.86</v>
      </c>
      <c r="J5" s="33">
        <v>19.98</v>
      </c>
      <c r="K5" s="55"/>
      <c r="L5" s="56"/>
      <c r="M5" s="57"/>
      <c r="N5" s="57"/>
      <c r="O5" s="59"/>
    </row>
    <row r="6" spans="1:15" ht="17.100000000000001" customHeight="1">
      <c r="A6" s="5"/>
      <c r="B6" s="1" t="s">
        <v>18</v>
      </c>
      <c r="C6" s="66">
        <v>309</v>
      </c>
      <c r="D6" s="30" t="s">
        <v>47</v>
      </c>
      <c r="E6" s="31" t="s">
        <v>39</v>
      </c>
      <c r="F6" s="32">
        <v>6.77</v>
      </c>
      <c r="G6" s="33">
        <v>229.67</v>
      </c>
      <c r="H6" s="33">
        <v>6.12</v>
      </c>
      <c r="I6" s="33">
        <v>4.42</v>
      </c>
      <c r="J6" s="33">
        <v>41.31</v>
      </c>
      <c r="K6" s="55"/>
      <c r="L6" s="56"/>
      <c r="M6" s="57"/>
      <c r="N6" s="57"/>
      <c r="O6" s="59"/>
    </row>
    <row r="7" spans="1:15" ht="18.75" customHeight="1">
      <c r="A7" s="5"/>
      <c r="B7" s="1"/>
      <c r="C7" s="66">
        <v>328</v>
      </c>
      <c r="D7" s="30" t="s">
        <v>58</v>
      </c>
      <c r="E7" s="31" t="s">
        <v>46</v>
      </c>
      <c r="F7" s="32">
        <v>0.5</v>
      </c>
      <c r="G7" s="33">
        <v>16.760000000000002</v>
      </c>
      <c r="H7" s="33">
        <v>4.05</v>
      </c>
      <c r="I7" s="33">
        <v>10.51</v>
      </c>
      <c r="J7" s="33">
        <v>14.19</v>
      </c>
    </row>
    <row r="8" spans="1:15" ht="17.100000000000001" customHeight="1">
      <c r="A8" s="5"/>
      <c r="B8" s="1" t="s">
        <v>19</v>
      </c>
      <c r="C8" s="45" t="s">
        <v>28</v>
      </c>
      <c r="D8" s="24" t="s">
        <v>60</v>
      </c>
      <c r="E8" s="25" t="s">
        <v>61</v>
      </c>
      <c r="F8" s="26">
        <v>5.05</v>
      </c>
      <c r="G8" s="27">
        <v>64.52</v>
      </c>
      <c r="H8" s="27">
        <v>0.87</v>
      </c>
      <c r="I8" s="27">
        <v>3.54</v>
      </c>
      <c r="J8" s="27">
        <v>8.91</v>
      </c>
    </row>
    <row r="9" spans="1:15" ht="17.100000000000001" customHeight="1">
      <c r="A9" s="5"/>
      <c r="B9" s="1" t="s">
        <v>12</v>
      </c>
      <c r="C9" s="51">
        <v>349</v>
      </c>
      <c r="D9" s="30" t="s">
        <v>48</v>
      </c>
      <c r="E9" s="31" t="s">
        <v>27</v>
      </c>
      <c r="F9" s="32">
        <v>4.7</v>
      </c>
      <c r="G9" s="33">
        <v>87.6</v>
      </c>
      <c r="H9" s="33">
        <v>0.08</v>
      </c>
      <c r="I9" s="60">
        <v>0</v>
      </c>
      <c r="J9" s="60">
        <v>22</v>
      </c>
    </row>
    <row r="10" spans="1:15" ht="17.100000000000001" customHeight="1">
      <c r="A10" s="5"/>
      <c r="B10" s="34" t="s">
        <v>23</v>
      </c>
      <c r="C10" s="54" t="s">
        <v>28</v>
      </c>
      <c r="D10" s="61" t="s">
        <v>37</v>
      </c>
      <c r="E10" s="31" t="s">
        <v>62</v>
      </c>
      <c r="F10" s="32">
        <v>3.26</v>
      </c>
      <c r="G10" s="28">
        <f t="shared" ref="G10" si="0">67.8/30*E10</f>
        <v>103.96</v>
      </c>
      <c r="H10" s="28">
        <f t="shared" ref="H10" si="1">2.3/30*E10</f>
        <v>3.5266666666666664</v>
      </c>
      <c r="I10" s="28">
        <v>0.02</v>
      </c>
      <c r="J10" s="28">
        <f t="shared" ref="J10" si="2">15/30*E10</f>
        <v>23</v>
      </c>
    </row>
    <row r="11" spans="1:15" ht="17.100000000000001" customHeight="1" thickBot="1">
      <c r="A11" s="6"/>
      <c r="B11" s="34" t="s">
        <v>36</v>
      </c>
      <c r="C11" s="54"/>
      <c r="D11" s="30"/>
      <c r="E11" s="31"/>
      <c r="F11" s="69">
        <v>58.52</v>
      </c>
      <c r="G11" s="70">
        <f>SUM(G4:G10)</f>
        <v>774.31000000000006</v>
      </c>
      <c r="H11" s="70">
        <f>SUM(H4:H10)</f>
        <v>28.656666666666666</v>
      </c>
      <c r="I11" s="70">
        <f>SUM(I4:I10)</f>
        <v>30.389999999999997</v>
      </c>
      <c r="J11" s="70">
        <f>SUM(J4:J10)</f>
        <v>134.01</v>
      </c>
    </row>
    <row r="12" spans="1:15" ht="22.5" customHeight="1">
      <c r="A12" s="3" t="s">
        <v>13</v>
      </c>
      <c r="B12" s="9"/>
      <c r="C12" s="29"/>
      <c r="D12" s="24"/>
      <c r="E12" s="25"/>
      <c r="F12" s="26"/>
      <c r="G12" s="27"/>
      <c r="H12" s="27"/>
      <c r="I12" s="27"/>
      <c r="J12" s="27"/>
    </row>
    <row r="13" spans="1:15" ht="23.25" customHeight="1">
      <c r="A13" s="5"/>
      <c r="B13" s="34"/>
      <c r="C13" s="34"/>
      <c r="D13" s="36"/>
      <c r="E13" s="37"/>
      <c r="F13" s="38"/>
      <c r="G13" s="37"/>
      <c r="H13" s="37"/>
      <c r="I13" s="37"/>
      <c r="J13" s="39"/>
    </row>
    <row r="14" spans="1:15" ht="22.5" customHeight="1" thickBot="1">
      <c r="A14" s="6"/>
      <c r="B14" s="35"/>
      <c r="C14" s="35"/>
      <c r="D14" s="40"/>
      <c r="E14" s="41"/>
      <c r="F14" s="42"/>
      <c r="G14" s="41"/>
      <c r="H14" s="41"/>
      <c r="I14" s="41"/>
      <c r="J14" s="43"/>
    </row>
    <row r="15" spans="1:15" ht="27.75" customHeight="1">
      <c r="A15" s="5" t="s">
        <v>14</v>
      </c>
      <c r="B15" s="8" t="s">
        <v>15</v>
      </c>
      <c r="C15" s="45">
        <v>75</v>
      </c>
      <c r="D15" s="24" t="s">
        <v>49</v>
      </c>
      <c r="E15" s="31" t="s">
        <v>35</v>
      </c>
      <c r="F15" s="32">
        <v>10.84</v>
      </c>
      <c r="G15" s="33">
        <v>132</v>
      </c>
      <c r="H15" s="33">
        <v>2.2999999999999998</v>
      </c>
      <c r="I15" s="33">
        <v>6.8</v>
      </c>
      <c r="J15" s="33">
        <v>15.4</v>
      </c>
    </row>
    <row r="16" spans="1:15" ht="17.100000000000001" customHeight="1">
      <c r="A16" s="5"/>
      <c r="B16" s="1" t="s">
        <v>16</v>
      </c>
      <c r="C16" s="45">
        <v>96</v>
      </c>
      <c r="D16" s="24" t="s">
        <v>40</v>
      </c>
      <c r="E16" s="31" t="s">
        <v>38</v>
      </c>
      <c r="F16" s="32">
        <v>16.260000000000002</v>
      </c>
      <c r="G16" s="33">
        <v>136.30000000000001</v>
      </c>
      <c r="H16" s="33">
        <v>2.1</v>
      </c>
      <c r="I16" s="33">
        <v>5.0999999999999996</v>
      </c>
      <c r="J16" s="33">
        <v>20.5</v>
      </c>
    </row>
    <row r="17" spans="1:10" ht="17.100000000000001" customHeight="1">
      <c r="A17" s="5"/>
      <c r="B17" s="1" t="s">
        <v>17</v>
      </c>
      <c r="C17" s="54">
        <v>268</v>
      </c>
      <c r="D17" s="73" t="s">
        <v>56</v>
      </c>
      <c r="E17" s="31" t="s">
        <v>35</v>
      </c>
      <c r="F17" s="32">
        <v>38.880000000000003</v>
      </c>
      <c r="G17" s="62">
        <v>309.60000000000002</v>
      </c>
      <c r="H17" s="33">
        <v>17.760000000000002</v>
      </c>
      <c r="I17" s="62">
        <v>13.15</v>
      </c>
      <c r="J17" s="62">
        <v>26.64</v>
      </c>
    </row>
    <row r="18" spans="1:10" ht="17.100000000000001" customHeight="1">
      <c r="A18" s="5"/>
      <c r="B18" s="1" t="s">
        <v>18</v>
      </c>
      <c r="C18" s="66">
        <v>309</v>
      </c>
      <c r="D18" s="30" t="s">
        <v>47</v>
      </c>
      <c r="E18" s="31" t="s">
        <v>50</v>
      </c>
      <c r="F18" s="32">
        <v>8.1199999999999992</v>
      </c>
      <c r="G18" s="33">
        <v>243.18</v>
      </c>
      <c r="H18" s="33">
        <v>6.48</v>
      </c>
      <c r="I18" s="60">
        <v>4.68</v>
      </c>
      <c r="J18" s="60">
        <v>43.74</v>
      </c>
    </row>
    <row r="19" spans="1:10" ht="17.100000000000001" customHeight="1">
      <c r="A19" s="5"/>
      <c r="B19" s="1"/>
      <c r="C19" s="66">
        <v>328</v>
      </c>
      <c r="D19" s="30" t="s">
        <v>58</v>
      </c>
      <c r="E19" s="31" t="s">
        <v>46</v>
      </c>
      <c r="F19" s="32">
        <v>0.5</v>
      </c>
      <c r="G19" s="33">
        <v>25.14</v>
      </c>
      <c r="H19" s="33">
        <v>6.08</v>
      </c>
      <c r="I19" s="33">
        <v>15.76</v>
      </c>
      <c r="J19" s="33">
        <v>21.28</v>
      </c>
    </row>
    <row r="20" spans="1:10" ht="17.100000000000001" customHeight="1">
      <c r="A20" s="5"/>
      <c r="B20" s="1"/>
      <c r="C20" s="51">
        <v>349</v>
      </c>
      <c r="D20" s="30" t="s">
        <v>48</v>
      </c>
      <c r="E20" s="31" t="s">
        <v>27</v>
      </c>
      <c r="F20" s="32">
        <v>4.7</v>
      </c>
      <c r="G20" s="33">
        <v>87.6</v>
      </c>
      <c r="H20" s="33">
        <v>0.08</v>
      </c>
      <c r="I20" s="60">
        <v>0</v>
      </c>
      <c r="J20" s="60">
        <v>22</v>
      </c>
    </row>
    <row r="21" spans="1:10" ht="15.75">
      <c r="A21" s="5"/>
      <c r="B21" s="1" t="s">
        <v>19</v>
      </c>
      <c r="C21" s="45" t="s">
        <v>28</v>
      </c>
      <c r="D21" s="24" t="s">
        <v>54</v>
      </c>
      <c r="E21" s="25" t="s">
        <v>55</v>
      </c>
      <c r="F21" s="26">
        <v>16.13</v>
      </c>
      <c r="G21" s="27">
        <v>158.4</v>
      </c>
      <c r="H21" s="27">
        <v>0.88</v>
      </c>
      <c r="I21" s="27">
        <v>4.92</v>
      </c>
      <c r="J21" s="27">
        <v>27.36</v>
      </c>
    </row>
    <row r="22" spans="1:10" ht="15.75">
      <c r="A22" s="5"/>
      <c r="B22" s="1" t="s">
        <v>24</v>
      </c>
      <c r="C22" s="63" t="s">
        <v>28</v>
      </c>
      <c r="D22" s="30" t="s">
        <v>29</v>
      </c>
      <c r="E22" s="31" t="s">
        <v>62</v>
      </c>
      <c r="F22" s="32">
        <v>3.31</v>
      </c>
      <c r="G22" s="28">
        <f t="shared" ref="G22:G23" si="3">67.8/30*E22</f>
        <v>103.96</v>
      </c>
      <c r="H22" s="28">
        <f t="shared" ref="H22:H23" si="4">2.3/30*E22</f>
        <v>3.5266666666666664</v>
      </c>
      <c r="I22" s="28">
        <v>0.02</v>
      </c>
      <c r="J22" s="28">
        <f t="shared" ref="J22:J23" si="5">15/30*E22</f>
        <v>23</v>
      </c>
    </row>
    <row r="23" spans="1:10" ht="15.75">
      <c r="A23" s="5"/>
      <c r="B23" s="1" t="s">
        <v>21</v>
      </c>
      <c r="C23" s="63" t="s">
        <v>28</v>
      </c>
      <c r="D23" s="30" t="s">
        <v>30</v>
      </c>
      <c r="E23" s="31" t="s">
        <v>63</v>
      </c>
      <c r="F23" s="32">
        <v>3.32</v>
      </c>
      <c r="G23" s="28">
        <f t="shared" si="3"/>
        <v>106.21999999999998</v>
      </c>
      <c r="H23" s="28">
        <f t="shared" si="4"/>
        <v>3.6033333333333331</v>
      </c>
      <c r="I23" s="28">
        <f t="shared" ref="I23" si="6">0.2/30*E23</f>
        <v>0.31333333333333335</v>
      </c>
      <c r="J23" s="28">
        <f t="shared" si="5"/>
        <v>23.5</v>
      </c>
    </row>
    <row r="24" spans="1:10" ht="15.75">
      <c r="A24" s="5"/>
      <c r="B24" s="44" t="s">
        <v>36</v>
      </c>
      <c r="C24" s="45"/>
      <c r="D24" s="24"/>
      <c r="E24" s="25"/>
      <c r="F24" s="71">
        <v>102.06</v>
      </c>
      <c r="G24" s="72">
        <f t="shared" ref="G24:H24" si="7">SUM(G15:G23)</f>
        <v>1302.4000000000003</v>
      </c>
      <c r="H24" s="72">
        <f t="shared" si="7"/>
        <v>42.81</v>
      </c>
      <c r="I24" s="72">
        <f>SUM(I15:I23)</f>
        <v>50.743333333333332</v>
      </c>
      <c r="J24" s="72">
        <f>SUM(J15:J23)</f>
        <v>223.42000000000002</v>
      </c>
    </row>
    <row r="25" spans="1:10" ht="15.75" thickBot="1">
      <c r="A25" s="6"/>
      <c r="B25" s="35"/>
      <c r="C25" s="35"/>
      <c r="D25" s="40"/>
      <c r="E25" s="41"/>
      <c r="F25" s="42"/>
      <c r="G25" s="41"/>
      <c r="H25" s="41"/>
      <c r="I25" s="41"/>
      <c r="J25" s="43"/>
    </row>
    <row r="29" spans="1:10">
      <c r="E29" s="47">
        <f>SUM('Завтрак 1 вар'!F4:F10)</f>
        <v>117.03999999999999</v>
      </c>
      <c r="F29" s="48">
        <f>SUM(F5:F12)</f>
        <v>113.79</v>
      </c>
    </row>
    <row r="30" spans="1:10">
      <c r="E30" s="47">
        <f>SUM('Завтрак 1 вар'!F12:F22)</f>
        <v>175.58</v>
      </c>
      <c r="F30" s="48">
        <f>SUM(F15:F25)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2023-03-09T04:17:58Z</dcterms:modified>
</cp:coreProperties>
</file>