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9" i="1"/>
  <c r="I19"/>
  <c r="H19"/>
  <c r="G19"/>
  <c r="J18"/>
  <c r="I18"/>
  <c r="H18"/>
  <c r="G18"/>
  <c r="J8"/>
  <c r="H8"/>
  <c r="G8"/>
  <c r="J1" i="2"/>
  <c r="F24" l="1"/>
  <c r="F25"/>
  <c r="E25" l="1"/>
  <c r="E24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<sst xmlns="http://schemas.openxmlformats.org/spreadsheetml/2006/main" count="117" uniqueCount="60">
  <si>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</si>
  <si>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</si>
  <si>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</si>
  <si>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</si>
  <si>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</si>
  <si>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</si>
  <si>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</si>
  <si>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</si>
  <si>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</si>
  <si>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</si>
  <si>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</si>
  <si>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</si>
  <si>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</si>
  <si>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</si>
  <si>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</si>
  <si>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</si>
  <si>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</si>
  <si>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</si>
  <si>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</si>
  <si>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</si>
  <si>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</si>
  <si>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</si>
  <si>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</si>
  <si>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</si>
  <si>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</si>
  <si>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</si>
  <si>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</si>
  <si>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</si>
  <si>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</si>
  <si>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</si>
  <si>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</si>
  <si>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</si>
  <si>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ХЛЕБ ПШЕНИЧНО-РЖАНОЙ</t>
  </si>
  <si>
    <t>100</t>
  </si>
  <si>
    <t>ИТОГО</t>
  </si>
  <si>
    <t>ХЛЕБ ПШЕНИЧНЫЙ</t>
  </si>
  <si>
    <t>250</t>
  </si>
  <si>
    <r>
      <rPr>
        <sz val="8"/>
        <color rgb="FF0070C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</si>
  <si>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t>СУП МОЛОЧНЫЙ С ВЕРМИШЕЛЬЮ</t>
  </si>
  <si>
    <t>ЖАРКОЕ "ПО-ДОМАШНЕМУ" С ТУШЕНОЙ ГОВЯДИНОЙ</t>
  </si>
  <si>
    <t>280</t>
  </si>
  <si>
    <t>КОМПОТ ИЗ СУХОФРУКТОВ</t>
  </si>
  <si>
    <t>70</t>
  </si>
  <si>
    <t>240</t>
  </si>
  <si>
    <t>САЛАТ "КАРТОФЕЛЬНЫЙ" С СОЛЕНЫМ ОГУРЦОМ И ЗЕЛЕНЫМ ГОРОШКОМ</t>
  </si>
  <si>
    <t>20</t>
  </si>
  <si>
    <t>ПОДГАРНИРОВКА ИЗ ОГУРЦА СОЛЕНОГО, ПОРЦИОННОГО</t>
  </si>
  <si>
    <t>60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</si>
  <si>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</si>
  <si>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24</t>
  </si>
  <si>
    <t>46</t>
  </si>
  <si>
    <r>
      <t xml:space="preserve">ВАФЛИ </t>
    </r>
    <r>
      <rPr>
        <sz val="8"/>
        <color theme="4"/>
        <rFont val="Times New Roman"/>
        <family val="1"/>
        <charset val="204"/>
      </rPr>
      <t>АРТЕК ПЛЮС</t>
    </r>
    <r>
      <rPr>
        <sz val="8"/>
        <rFont val="Times New Roman"/>
        <family val="1"/>
        <charset val="204"/>
      </rPr>
      <t xml:space="preserve"> (1шт=18гр)</t>
    </r>
  </si>
  <si>
    <t>36</t>
  </si>
  <si>
    <t>ЧАЙ С САХАРОМ И ШИПОВНИКОМ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</si>
  <si>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</si>
  <si>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t>15</t>
  </si>
  <si>
    <t>140</t>
  </si>
  <si>
    <t>50</t>
  </si>
  <si>
    <t>СУП КАРТОФЕЛЬНЫЙ С ВЕРМИШЕЛЬЮ</t>
  </si>
  <si>
    <t>43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</si>
</sst>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rgb="FF1E4227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0" fillId="0" borderId="17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C14" sqref="C14: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30</v>
      </c>
      <c r="C1" s="77"/>
      <c r="D1" s="78"/>
      <c r="E1" t="s">
        <v>21</v>
      </c>
      <c r="F1" s="18" t="s">
        <v>31</v>
      </c>
      <c r="I1" t="s">
        <v>1</v>
      </c>
      <c r="J1" s="17">
        <v>44979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1">
        <v>120</v>
      </c>
      <c r="D4" s="75" t="s">
        <v>38</v>
      </c>
      <c r="E4" s="70" t="s">
        <v>26</v>
      </c>
      <c r="F4" s="26">
        <v>11.4</v>
      </c>
      <c r="G4" s="27">
        <v>125.66</v>
      </c>
      <c r="H4" s="27">
        <v>3.7</v>
      </c>
      <c r="I4" s="27">
        <v>4.22</v>
      </c>
      <c r="J4" s="27">
        <v>18.48</v>
      </c>
    </row>
    <row r="5" spans="1:10" ht="15.75">
      <c r="A5" s="5"/>
      <c r="B5" s="1" t="s">
        <v>12</v>
      </c>
      <c r="C5" s="52">
        <v>377</v>
      </c>
      <c r="D5" s="30" t="s">
        <v>53</v>
      </c>
      <c r="E5" s="31" t="s">
        <v>26</v>
      </c>
      <c r="F5" s="32">
        <v>3.17</v>
      </c>
      <c r="G5" s="34">
        <v>77.599999999999994</v>
      </c>
      <c r="H5" s="34">
        <v>0.3</v>
      </c>
      <c r="I5" s="34">
        <v>0.1</v>
      </c>
      <c r="J5" s="34">
        <v>18</v>
      </c>
    </row>
    <row r="6" spans="1:10" ht="15.75">
      <c r="A6" s="5"/>
      <c r="B6" s="1"/>
      <c r="C6" s="47">
        <v>15</v>
      </c>
      <c r="D6" s="24" t="s">
        <v>54</v>
      </c>
      <c r="E6" s="25" t="s">
        <v>55</v>
      </c>
      <c r="F6" s="26">
        <v>12.49</v>
      </c>
      <c r="G6" s="79">
        <v>54</v>
      </c>
      <c r="H6" s="79">
        <v>3.45</v>
      </c>
      <c r="I6" s="79">
        <v>4.3499999999999996</v>
      </c>
      <c r="J6" s="79">
        <v>0</v>
      </c>
    </row>
    <row r="7" spans="1:10" ht="15.75">
      <c r="A7" s="5"/>
      <c r="B7" s="1"/>
      <c r="C7" s="46">
        <v>371</v>
      </c>
      <c r="D7" s="24" t="s">
        <v>37</v>
      </c>
      <c r="E7" s="25" t="s">
        <v>42</v>
      </c>
      <c r="F7" s="26">
        <v>13.68</v>
      </c>
      <c r="G7" s="27">
        <v>181</v>
      </c>
      <c r="H7" s="27">
        <v>5.6</v>
      </c>
      <c r="I7" s="27">
        <v>6.2</v>
      </c>
      <c r="J7" s="27">
        <v>25</v>
      </c>
    </row>
    <row r="8" spans="1:10" ht="15.75">
      <c r="A8" s="5"/>
      <c r="B8" s="1" t="s">
        <v>22</v>
      </c>
      <c r="C8" s="50" t="s">
        <v>27</v>
      </c>
      <c r="D8" s="24" t="s">
        <v>32</v>
      </c>
      <c r="E8" s="25" t="s">
        <v>49</v>
      </c>
      <c r="F8" s="26">
        <v>1.72</v>
      </c>
      <c r="G8" s="28">
        <f>67.8/30*E8</f>
        <v>54.239999999999995</v>
      </c>
      <c r="H8" s="28">
        <f>2.3/30*E8</f>
        <v>1.8399999999999999</v>
      </c>
      <c r="I8" s="28">
        <v>0.01</v>
      </c>
      <c r="J8" s="28">
        <f>15/30*E8</f>
        <v>12</v>
      </c>
    </row>
    <row r="9" spans="1:10" ht="16.5" thickBot="1">
      <c r="A9" s="6"/>
      <c r="B9" s="7"/>
      <c r="C9" s="47" t="s">
        <v>27</v>
      </c>
      <c r="D9" s="24" t="s">
        <v>48</v>
      </c>
      <c r="E9" s="25" t="s">
        <v>56</v>
      </c>
      <c r="F9" s="26">
        <v>16.059999999999999</v>
      </c>
      <c r="G9" s="27">
        <v>92.4</v>
      </c>
      <c r="H9" s="27">
        <v>0.8</v>
      </c>
      <c r="I9" s="27">
        <v>0</v>
      </c>
      <c r="J9" s="27">
        <v>20.399999999999999</v>
      </c>
    </row>
    <row r="10" spans="1:10" ht="16.5" thickBot="1">
      <c r="A10" s="5"/>
      <c r="B10" s="64" t="s">
        <v>34</v>
      </c>
      <c r="C10" s="47"/>
      <c r="D10" s="24"/>
      <c r="E10" s="25"/>
      <c r="F10" s="26">
        <v>58.52</v>
      </c>
      <c r="G10" s="27">
        <v>584.9</v>
      </c>
      <c r="H10" s="27">
        <v>15.69</v>
      </c>
      <c r="I10" s="27">
        <v>14.88</v>
      </c>
      <c r="J10" s="27">
        <v>93.88</v>
      </c>
    </row>
    <row r="11" spans="1:10" ht="15.75">
      <c r="A11" s="3" t="s">
        <v>13</v>
      </c>
      <c r="B11" s="9" t="s">
        <v>19</v>
      </c>
      <c r="C11" s="46"/>
      <c r="D11" s="24"/>
      <c r="E11" s="25"/>
      <c r="F11" s="26"/>
      <c r="G11" s="27"/>
      <c r="H11" s="27"/>
      <c r="I11" s="27"/>
      <c r="J11" s="27"/>
    </row>
    <row r="12" spans="1:10" ht="15.75" thickBot="1">
      <c r="A12" s="5"/>
      <c r="B12" s="2"/>
      <c r="C12" s="2"/>
      <c r="D12" s="22"/>
      <c r="E12" s="13"/>
      <c r="F12" s="19"/>
      <c r="G12" s="13"/>
      <c r="H12" s="13"/>
      <c r="I12" s="13"/>
      <c r="J12" s="14"/>
    </row>
    <row r="13" spans="1:10" ht="22.5">
      <c r="A13" s="65" t="s">
        <v>14</v>
      </c>
      <c r="B13" s="8" t="s">
        <v>15</v>
      </c>
      <c r="C13" s="72">
        <v>42</v>
      </c>
      <c r="D13" s="24" t="s">
        <v>44</v>
      </c>
      <c r="E13" s="25" t="s">
        <v>47</v>
      </c>
      <c r="F13" s="32">
        <v>10.07</v>
      </c>
      <c r="G13" s="61">
        <v>73.8</v>
      </c>
      <c r="H13" s="61">
        <v>1.2</v>
      </c>
      <c r="I13" s="61">
        <v>3.6</v>
      </c>
      <c r="J13" s="61">
        <v>9.1199999999999992</v>
      </c>
    </row>
    <row r="14" spans="1:10" ht="15.75">
      <c r="A14" s="5"/>
      <c r="B14" s="1" t="s">
        <v>16</v>
      </c>
      <c r="C14" s="46">
        <v>103</v>
      </c>
      <c r="D14" s="74" t="s">
        <v>58</v>
      </c>
      <c r="E14" s="25" t="s">
        <v>26</v>
      </c>
      <c r="F14" s="26">
        <v>9.0500000000000007</v>
      </c>
      <c r="G14" s="27">
        <v>114.24</v>
      </c>
      <c r="H14" s="27">
        <v>3.36</v>
      </c>
      <c r="I14" s="27">
        <v>3.84</v>
      </c>
      <c r="J14" s="27">
        <v>16.8</v>
      </c>
    </row>
    <row r="15" spans="1:10" ht="22.5">
      <c r="A15" s="5"/>
      <c r="B15" s="1" t="s">
        <v>17</v>
      </c>
      <c r="C15" s="55">
        <v>259</v>
      </c>
      <c r="D15" s="24" t="s">
        <v>39</v>
      </c>
      <c r="E15" s="31" t="s">
        <v>36</v>
      </c>
      <c r="F15" s="32">
        <v>47.36</v>
      </c>
      <c r="G15" s="61">
        <v>305.83</v>
      </c>
      <c r="H15" s="61">
        <v>23.45</v>
      </c>
      <c r="I15" s="61">
        <v>10.7</v>
      </c>
      <c r="J15" s="61">
        <v>28.8</v>
      </c>
    </row>
    <row r="16" spans="1:10" ht="15.75">
      <c r="A16" s="5"/>
      <c r="B16" s="1"/>
      <c r="C16" s="63" t="s">
        <v>27</v>
      </c>
      <c r="D16" s="30" t="s">
        <v>51</v>
      </c>
      <c r="E16" s="31" t="s">
        <v>52</v>
      </c>
      <c r="F16" s="32">
        <v>10.1</v>
      </c>
      <c r="G16" s="33">
        <v>129.04</v>
      </c>
      <c r="H16" s="33">
        <v>1.74</v>
      </c>
      <c r="I16" s="33">
        <v>7.08</v>
      </c>
      <c r="J16" s="33">
        <v>17.82</v>
      </c>
    </row>
    <row r="17" spans="1:10" ht="15.75">
      <c r="A17" s="5"/>
      <c r="B17" s="1" t="s">
        <v>18</v>
      </c>
      <c r="C17" s="52">
        <v>349</v>
      </c>
      <c r="D17" s="73" t="s">
        <v>41</v>
      </c>
      <c r="E17" s="31" t="s">
        <v>26</v>
      </c>
      <c r="F17" s="32">
        <v>4.66</v>
      </c>
      <c r="G17" s="34">
        <v>87.6</v>
      </c>
      <c r="H17" s="34">
        <v>0.08</v>
      </c>
      <c r="I17" s="34">
        <v>0</v>
      </c>
      <c r="J17" s="34">
        <v>22</v>
      </c>
    </row>
    <row r="18" spans="1:10" ht="15.75">
      <c r="A18" s="5"/>
      <c r="B18" s="1" t="s">
        <v>23</v>
      </c>
      <c r="C18" s="51" t="s">
        <v>27</v>
      </c>
      <c r="D18" s="24" t="s">
        <v>35</v>
      </c>
      <c r="E18" s="25" t="s">
        <v>50</v>
      </c>
      <c r="F18" s="26">
        <v>3.27</v>
      </c>
      <c r="G18" s="28">
        <f t="shared" ref="G18:G19" si="0">67.8/30*E18</f>
        <v>103.96</v>
      </c>
      <c r="H18" s="28">
        <f t="shared" ref="H18:H19" si="1">2.3/30*E18</f>
        <v>3.5266666666666664</v>
      </c>
      <c r="I18" s="28">
        <f t="shared" ref="I18:I19" si="2">0.2/30*E18</f>
        <v>0.3066666666666667</v>
      </c>
      <c r="J18" s="28">
        <f t="shared" ref="J18:J19" si="3">15/30*E18</f>
        <v>23</v>
      </c>
    </row>
    <row r="19" spans="1:10" ht="15.75">
      <c r="A19" s="5"/>
      <c r="B19" s="1" t="s">
        <v>20</v>
      </c>
      <c r="C19" s="51" t="s">
        <v>27</v>
      </c>
      <c r="D19" s="24" t="s">
        <v>32</v>
      </c>
      <c r="E19" s="25" t="s">
        <v>50</v>
      </c>
      <c r="F19" s="26">
        <v>3.28</v>
      </c>
      <c r="G19" s="28">
        <f t="shared" si="0"/>
        <v>103.96</v>
      </c>
      <c r="H19" s="28">
        <f t="shared" si="1"/>
        <v>3.5266666666666664</v>
      </c>
      <c r="I19" s="28">
        <f t="shared" si="2"/>
        <v>0.3066666666666667</v>
      </c>
      <c r="J19" s="28">
        <f t="shared" si="3"/>
        <v>23</v>
      </c>
    </row>
    <row r="20" spans="1:10" ht="15.75">
      <c r="A20" s="5"/>
      <c r="B20" s="21" t="s">
        <v>34</v>
      </c>
      <c r="C20" s="46"/>
      <c r="D20" s="24"/>
      <c r="E20" s="25"/>
      <c r="F20" s="68">
        <v>87.79</v>
      </c>
      <c r="G20" s="69">
        <v>918.43</v>
      </c>
      <c r="H20" s="69">
        <v>36.880000000000003</v>
      </c>
      <c r="I20" s="69">
        <v>25.83</v>
      </c>
      <c r="J20" s="69">
        <v>140.54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L19" sqref="L19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6" t="s">
        <v>30</v>
      </c>
      <c r="C1" s="77"/>
      <c r="D1" s="78"/>
      <c r="E1" t="s">
        <v>21</v>
      </c>
      <c r="F1" s="18" t="s">
        <v>31</v>
      </c>
      <c r="I1" t="s">
        <v>1</v>
      </c>
      <c r="J1" s="17">
        <f>'Завтрак 1 вар'!J1</f>
        <v>44979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 thickBot="1">
      <c r="A4" s="3" t="s">
        <v>10</v>
      </c>
      <c r="B4" s="8" t="s">
        <v>15</v>
      </c>
      <c r="C4" s="72">
        <v>71</v>
      </c>
      <c r="D4" s="24" t="s">
        <v>46</v>
      </c>
      <c r="E4" s="31" t="s">
        <v>45</v>
      </c>
      <c r="F4" s="32">
        <v>4.8099999999999996</v>
      </c>
      <c r="G4" s="33">
        <v>12</v>
      </c>
      <c r="H4" s="33">
        <v>0.6</v>
      </c>
      <c r="I4" s="33">
        <v>0</v>
      </c>
      <c r="J4" s="33">
        <v>0.6</v>
      </c>
      <c r="K4" s="56"/>
      <c r="L4" s="57"/>
      <c r="M4" s="58"/>
      <c r="N4" s="58"/>
      <c r="O4" s="59"/>
    </row>
    <row r="5" spans="1:15" ht="21.75" customHeight="1">
      <c r="B5" s="4" t="s">
        <v>11</v>
      </c>
      <c r="C5" s="55">
        <v>259</v>
      </c>
      <c r="D5" s="24" t="s">
        <v>39</v>
      </c>
      <c r="E5" s="31" t="s">
        <v>43</v>
      </c>
      <c r="F5" s="32">
        <v>45.46</v>
      </c>
      <c r="G5" s="33">
        <v>305.83</v>
      </c>
      <c r="H5" s="33">
        <v>23.45</v>
      </c>
      <c r="I5" s="33">
        <v>10.7</v>
      </c>
      <c r="J5" s="33">
        <v>28.8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349</v>
      </c>
      <c r="D6" s="73" t="s">
        <v>41</v>
      </c>
      <c r="E6" s="31" t="s">
        <v>26</v>
      </c>
      <c r="F6" s="32">
        <v>4.66</v>
      </c>
      <c r="G6" s="34">
        <v>87.6</v>
      </c>
      <c r="H6" s="34">
        <v>0.08</v>
      </c>
      <c r="I6" s="34">
        <v>0</v>
      </c>
      <c r="J6" s="34">
        <v>22</v>
      </c>
      <c r="K6" s="56"/>
      <c r="L6" s="57"/>
      <c r="M6" s="58"/>
      <c r="N6" s="58"/>
      <c r="O6" s="60"/>
    </row>
    <row r="7" spans="1:15" ht="18.75" customHeight="1">
      <c r="A7" s="5"/>
      <c r="B7" s="35" t="s">
        <v>22</v>
      </c>
      <c r="C7" s="55" t="s">
        <v>27</v>
      </c>
      <c r="D7" s="30" t="s">
        <v>29</v>
      </c>
      <c r="E7" s="31" t="s">
        <v>57</v>
      </c>
      <c r="F7" s="32">
        <v>3.59</v>
      </c>
      <c r="G7" s="28">
        <f t="shared" ref="G7" si="0">67.8/30*E7</f>
        <v>112.99999999999999</v>
      </c>
      <c r="H7" s="28">
        <f t="shared" ref="H7" si="1">2.3/30*E7</f>
        <v>3.833333333333333</v>
      </c>
      <c r="I7" s="28">
        <f t="shared" ref="I7" si="2">0.2/30*E7</f>
        <v>0.33333333333333337</v>
      </c>
      <c r="J7" s="28">
        <f t="shared" ref="J7" si="3">15/30*E7</f>
        <v>25</v>
      </c>
    </row>
    <row r="8" spans="1:15" ht="17.100000000000001" customHeight="1" thickBot="1">
      <c r="A8" s="6"/>
      <c r="B8" s="35" t="s">
        <v>34</v>
      </c>
      <c r="C8" s="55"/>
      <c r="D8" s="30"/>
      <c r="E8" s="31"/>
      <c r="F8" s="66">
        <v>58.52</v>
      </c>
      <c r="G8" s="67">
        <v>518.42999999999995</v>
      </c>
      <c r="H8" s="67">
        <v>27.96</v>
      </c>
      <c r="I8" s="67">
        <v>11.03</v>
      </c>
      <c r="J8" s="67">
        <v>76.400000000000006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72">
        <v>42</v>
      </c>
      <c r="D12" s="24" t="s">
        <v>44</v>
      </c>
      <c r="E12" s="31" t="s">
        <v>33</v>
      </c>
      <c r="F12" s="32">
        <v>16.79</v>
      </c>
      <c r="G12" s="33">
        <v>123</v>
      </c>
      <c r="H12" s="33">
        <v>2</v>
      </c>
      <c r="I12" s="33">
        <v>6</v>
      </c>
      <c r="J12" s="33">
        <v>15.2</v>
      </c>
    </row>
    <row r="13" spans="1:15" ht="23.25" customHeight="1">
      <c r="A13" s="5"/>
      <c r="B13" s="1" t="s">
        <v>16</v>
      </c>
      <c r="C13" s="46">
        <v>103</v>
      </c>
      <c r="D13" s="74" t="s">
        <v>58</v>
      </c>
      <c r="E13" s="25" t="s">
        <v>36</v>
      </c>
      <c r="F13" s="26">
        <v>11.31</v>
      </c>
      <c r="G13" s="27">
        <v>142.80000000000001</v>
      </c>
      <c r="H13" s="27">
        <v>4.2</v>
      </c>
      <c r="I13" s="27">
        <v>4.8</v>
      </c>
      <c r="J13" s="27">
        <v>21</v>
      </c>
    </row>
    <row r="14" spans="1:15" ht="22.5" customHeight="1">
      <c r="A14" s="5"/>
      <c r="B14" s="1" t="s">
        <v>17</v>
      </c>
      <c r="C14" s="55">
        <v>259</v>
      </c>
      <c r="D14" s="24" t="s">
        <v>39</v>
      </c>
      <c r="E14" s="31" t="s">
        <v>40</v>
      </c>
      <c r="F14" s="32">
        <v>53.04</v>
      </c>
      <c r="G14" s="61">
        <v>369.54</v>
      </c>
      <c r="H14" s="33">
        <v>28.34</v>
      </c>
      <c r="I14" s="61">
        <v>12.93</v>
      </c>
      <c r="J14" s="33">
        <v>34.799999999999997</v>
      </c>
    </row>
    <row r="15" spans="1:15" ht="17.25" customHeight="1">
      <c r="A15" s="5"/>
      <c r="B15" s="1"/>
      <c r="C15" s="63" t="s">
        <v>27</v>
      </c>
      <c r="D15" s="30" t="s">
        <v>51</v>
      </c>
      <c r="E15" s="31" t="s">
        <v>52</v>
      </c>
      <c r="F15" s="32">
        <v>10.1</v>
      </c>
      <c r="G15" s="33">
        <v>129.04</v>
      </c>
      <c r="H15" s="33">
        <v>1.74</v>
      </c>
      <c r="I15" s="33">
        <v>7.08</v>
      </c>
      <c r="J15" s="33">
        <v>17.82</v>
      </c>
    </row>
    <row r="16" spans="1:15" ht="17.100000000000001" customHeight="1">
      <c r="A16" s="5"/>
      <c r="B16" s="1" t="s">
        <v>18</v>
      </c>
      <c r="C16" s="52">
        <v>349</v>
      </c>
      <c r="D16" s="73" t="s">
        <v>41</v>
      </c>
      <c r="E16" s="31" t="s">
        <v>26</v>
      </c>
      <c r="F16" s="32">
        <v>4.66</v>
      </c>
      <c r="G16" s="34">
        <v>87.6</v>
      </c>
      <c r="H16" s="34">
        <v>0.08</v>
      </c>
      <c r="I16" s="34">
        <v>0</v>
      </c>
      <c r="J16" s="34">
        <v>22</v>
      </c>
    </row>
    <row r="17" spans="1:10" ht="17.100000000000001" customHeight="1">
      <c r="A17" s="5"/>
      <c r="B17" s="1" t="s">
        <v>23</v>
      </c>
      <c r="C17" s="62" t="s">
        <v>27</v>
      </c>
      <c r="D17" s="30" t="s">
        <v>28</v>
      </c>
      <c r="E17" s="31" t="s">
        <v>59</v>
      </c>
      <c r="F17" s="32">
        <v>3.08</v>
      </c>
      <c r="G17" s="28">
        <f t="shared" ref="G17:G18" si="4">67.8/30*E17</f>
        <v>97.179999999999993</v>
      </c>
      <c r="H17" s="28">
        <f t="shared" ref="H17:H18" si="5">2.3/30*E17</f>
        <v>3.2966666666666664</v>
      </c>
      <c r="I17" s="28">
        <f t="shared" ref="I17:I18" si="6">0.2/30*E17</f>
        <v>0.28666666666666668</v>
      </c>
      <c r="J17" s="28">
        <f t="shared" ref="J17:J18" si="7">15/30*E17</f>
        <v>21.5</v>
      </c>
    </row>
    <row r="18" spans="1:10" ht="17.100000000000001" customHeight="1">
      <c r="A18" s="5"/>
      <c r="B18" s="1" t="s">
        <v>20</v>
      </c>
      <c r="C18" s="62" t="s">
        <v>27</v>
      </c>
      <c r="D18" s="30" t="s">
        <v>29</v>
      </c>
      <c r="E18" s="31" t="s">
        <v>59</v>
      </c>
      <c r="F18" s="32">
        <v>3.08</v>
      </c>
      <c r="G18" s="28">
        <f t="shared" si="4"/>
        <v>97.179999999999993</v>
      </c>
      <c r="H18" s="28">
        <f t="shared" si="5"/>
        <v>3.2966666666666664</v>
      </c>
      <c r="I18" s="28">
        <f t="shared" si="6"/>
        <v>0.28666666666666668</v>
      </c>
      <c r="J18" s="28">
        <f t="shared" si="7"/>
        <v>21.5</v>
      </c>
    </row>
    <row r="19" spans="1:10" ht="17.100000000000001" customHeight="1">
      <c r="A19" s="5"/>
      <c r="B19" s="45" t="s">
        <v>34</v>
      </c>
      <c r="C19" s="46"/>
      <c r="D19" s="24"/>
      <c r="E19" s="25"/>
      <c r="F19" s="68">
        <v>102.06</v>
      </c>
      <c r="G19" s="69">
        <v>1046.3399999999999</v>
      </c>
      <c r="H19" s="69">
        <v>42.95</v>
      </c>
      <c r="I19" s="69">
        <v>31.38</v>
      </c>
      <c r="J19" s="69">
        <v>153.82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вар'!F4:F11)</f>
        <v>117.03999999999999</v>
      </c>
      <c r="F24" s="49">
        <f>SUM(F5:F9)</f>
        <v>112.23000000000002</v>
      </c>
    </row>
    <row r="25" spans="1:10">
      <c r="E25" s="48">
        <f>SUM('Завтрак 1 вар'!F13:F21)</f>
        <v>175.57999999999998</v>
      </c>
      <c r="F25" s="49">
        <f>SUM(F12:F20)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2023-02-20T04:48:53Z</dcterms:modified>
</cp:coreProperties>
</file>