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2"/>
  <c r="J7"/>
  <c r="I7"/>
  <c r="H7"/>
  <c r="G7"/>
  <c r="J18"/>
  <c r="I18"/>
  <c r="H18"/>
  <c r="G18"/>
  <c r="I17"/>
  <c r="H17"/>
  <c r="G17"/>
  <c r="J18" i="1"/>
  <c r="I18"/>
  <c r="H18"/>
  <c r="G18"/>
  <c r="J17"/>
  <c r="I17"/>
  <c r="H17"/>
  <c r="G17"/>
  <c r="J6"/>
  <c r="I6"/>
  <c r="H6"/>
  <c r="G6"/>
  <c r="J1" i="2"/>
  <c r="F24" l="1"/>
  <c r="F25"/>
  <c r="E25" l="1"/>
  <c r="E24"/>
</calcChain>
</file>

<file path=xl/sharedStrings.xml><?xml version="1.0" encoding="utf-8"?>
<sst xmlns="http://schemas.openxmlformats.org/spreadsheetml/2006/main" count="117" uniqueCount="60">
  <si>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</si>
  <si>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</si>
  <si>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</si>
  <si>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</si>
  <si>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</si>
  <si>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</si>
  <si>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</si>
  <si>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</si>
  <si>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</si>
  <si>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</si>
  <si>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</si>
  <si>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</si>
  <si>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</si>
  <si>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</si>
  <si>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</si>
  <si>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</si>
  <si>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</si>
  <si>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</si>
  <si>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</si>
  <si>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</si>
  <si>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</si>
  <si>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</si>
  <si>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</si>
  <si>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</si>
  <si>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</si>
  <si>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</si>
  <si>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</si>
  <si>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</si>
  <si>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</si>
  <si>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</si>
  <si>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</si>
  <si>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</si>
  <si>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</si>
  <si>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 xml:space="preserve">ЧАЙ С МОЛОКОМ ЦЕЛЬНЫМ </t>
  </si>
  <si>
    <t>ХЛЕБ ПШЕНИЧНО-РЖАНОЙ</t>
  </si>
  <si>
    <t>100</t>
  </si>
  <si>
    <t>ИТОГО</t>
  </si>
  <si>
    <t>ХЛЕБ ПШЕНИЧНЫЙ</t>
  </si>
  <si>
    <t>250</t>
  </si>
  <si>
    <t>160</t>
  </si>
  <si>
    <r>
      <rPr>
        <sz val="8"/>
        <color rgb="FF0070C0"/>
        <rFont val="Times New Roman"/>
        <family val="1"/>
        <charset val="204"/>
      </rPr>
      <t>СЫР ТВЕРДЫЙ,</t>
    </r>
    <r>
      <rPr>
        <sz val="8"/>
        <rFont val="Times New Roman"/>
        <family val="1"/>
        <charset val="204"/>
      </rPr>
      <t xml:space="preserve"> ПОРЦИОННЫЙ</t>
    </r>
  </si>
  <si>
    <r>
      <t>КАША МОЛОЧНАЯ "</t>
    </r>
    <r>
      <rPr>
        <sz val="8"/>
        <color rgb="FF0070C0"/>
        <rFont val="Times New Roman"/>
        <family val="1"/>
        <charset val="204"/>
      </rPr>
      <t>ГЕРКУЛЕСОВАЯ</t>
    </r>
    <r>
      <rPr>
        <sz val="8"/>
        <rFont val="Times New Roman"/>
        <family val="1"/>
        <charset val="204"/>
      </rPr>
      <t>" СО СЛИВОЧНЫМ МАСЛОМ</t>
    </r>
  </si>
  <si>
    <r>
      <t xml:space="preserve">ФРУКТ СВЕЖИЙ  </t>
    </r>
    <r>
      <rPr>
        <sz val="8"/>
        <color rgb="FF0070C0"/>
        <rFont val="Times New Roman"/>
        <family val="1"/>
        <charset val="204"/>
      </rPr>
      <t>"ЯБЛОКО"</t>
    </r>
  </si>
  <si>
    <t>150</t>
  </si>
  <si>
    <t xml:space="preserve">ПЮРЕ КАРТОФЕЛЬНОЕ </t>
  </si>
  <si>
    <r>
      <rPr>
        <sz val="8"/>
        <color rgb="FF0070C0"/>
        <rFont val="Times New Roman"/>
        <family val="1"/>
        <charset val="204"/>
      </rPr>
      <t>РАССОЛЬНИК</t>
    </r>
    <r>
      <rPr>
        <sz val="8"/>
        <rFont val="Times New Roman"/>
        <family val="1"/>
        <charset val="204"/>
      </rPr>
      <t xml:space="preserve"> "ЛЕНИНГРАДСКИЙ" СО СМЕТАНОЙ </t>
    </r>
  </si>
  <si>
    <r>
      <rPr>
        <sz val="8"/>
        <color rgb="FF0070C0"/>
        <rFont val="Times New Roman"/>
        <family val="1"/>
        <charset val="204"/>
      </rPr>
      <t>ПЮРЕ</t>
    </r>
    <r>
      <rPr>
        <sz val="8"/>
        <rFont val="Times New Roman"/>
        <family val="1"/>
        <charset val="204"/>
      </rPr>
      <t xml:space="preserve"> КАРТОФЕЛЬНОЕ </t>
    </r>
  </si>
  <si>
    <t>20</t>
  </si>
  <si>
    <t>90</t>
  </si>
  <si>
    <t>ЧАЙ С САХАРОМ И ШИПОВНИКОМ</t>
  </si>
  <si>
    <t>КП</t>
  </si>
  <si>
    <r>
      <rPr>
        <b/>
        <sz val="8"/>
        <rFont val="Times New Roman"/>
        <family val="1"/>
        <charset val="204"/>
      </rPr>
      <t>НАПИТОК</t>
    </r>
    <r>
      <rPr>
        <b/>
        <sz val="8"/>
        <color rgb="FF0070C0"/>
        <rFont val="Times New Roman"/>
        <family val="1"/>
        <charset val="204"/>
      </rPr>
      <t xml:space="preserve"> ИЗ СМОРОДИНЫ</t>
    </r>
  </si>
  <si>
    <r>
      <t>САЛАТ ИЗ</t>
    </r>
    <r>
      <rPr>
        <sz val="8"/>
        <color rgb="FF0070C0"/>
        <rFont val="Times New Roman"/>
        <family val="1"/>
        <charset val="204"/>
      </rPr>
      <t xml:space="preserve"> СВЕКЛЫ С ЗЕЛЕНЫМ ГОРОШКОМ</t>
    </r>
  </si>
  <si>
    <t>180</t>
  </si>
  <si>
    <t>31</t>
  </si>
  <si>
    <t>50</t>
  </si>
  <si>
    <t>21</t>
  </si>
  <si>
    <r>
      <rPr>
        <sz val="8"/>
        <color rgb="FF0070C0"/>
        <rFont val="Times New Roman"/>
        <family val="1"/>
        <charset val="204"/>
      </rPr>
      <t>ГОРБУША</t>
    </r>
    <r>
      <rPr>
        <sz val="8"/>
        <rFont val="Times New Roman"/>
        <family val="1"/>
        <charset val="204"/>
      </rPr>
      <t xml:space="preserve"> ТУШЕНАЯ С ОВОЩАМИ</t>
    </r>
  </si>
  <si>
    <t>60</t>
  </si>
  <si>
    <t>ГОРБУША ТУШЕНАЯ С ОВОЩАМИ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</si>
</sst>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31</v>
      </c>
      <c r="C1" s="75"/>
      <c r="D1" s="76"/>
      <c r="E1" t="s">
        <v>22</v>
      </c>
      <c r="F1" s="18" t="s">
        <v>32</v>
      </c>
      <c r="I1" t="s">
        <v>1</v>
      </c>
      <c r="J1" s="17">
        <v>44966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6">
        <v>173</v>
      </c>
      <c r="D4" s="24" t="s">
        <v>41</v>
      </c>
      <c r="E4" s="25" t="s">
        <v>27</v>
      </c>
      <c r="F4" s="26">
        <v>15.64</v>
      </c>
      <c r="G4" s="27">
        <v>220</v>
      </c>
      <c r="H4" s="27">
        <v>8.64</v>
      </c>
      <c r="I4" s="27">
        <v>5.6</v>
      </c>
      <c r="J4" s="27">
        <v>36</v>
      </c>
    </row>
    <row r="5" spans="1:10" ht="15.75">
      <c r="A5" s="5"/>
      <c r="B5" s="1" t="s">
        <v>12</v>
      </c>
      <c r="C5" s="65">
        <v>378</v>
      </c>
      <c r="D5" s="24" t="s">
        <v>33</v>
      </c>
      <c r="E5" s="25" t="s">
        <v>27</v>
      </c>
      <c r="F5" s="26">
        <v>6.4</v>
      </c>
      <c r="G5" s="27">
        <v>87</v>
      </c>
      <c r="H5" s="27">
        <v>1.5</v>
      </c>
      <c r="I5" s="27">
        <v>1.3</v>
      </c>
      <c r="J5" s="27">
        <v>17.399999999999999</v>
      </c>
    </row>
    <row r="6" spans="1:10" ht="15.75">
      <c r="A6" s="5"/>
      <c r="B6" s="1" t="s">
        <v>23</v>
      </c>
      <c r="C6" s="50" t="s">
        <v>28</v>
      </c>
      <c r="D6" s="24" t="s">
        <v>34</v>
      </c>
      <c r="E6" s="25" t="s">
        <v>56</v>
      </c>
      <c r="F6" s="26">
        <v>1.46</v>
      </c>
      <c r="G6" s="28">
        <f>67.8/30*E6</f>
        <v>47.459999999999994</v>
      </c>
      <c r="H6" s="28">
        <f>2.3/30*E6</f>
        <v>1.6099999999999999</v>
      </c>
      <c r="I6" s="28">
        <f>0.2/30*E6</f>
        <v>0.14000000000000001</v>
      </c>
      <c r="J6" s="28">
        <f>15/30*E6</f>
        <v>10.5</v>
      </c>
    </row>
    <row r="7" spans="1:10" ht="15.75">
      <c r="A7" s="5"/>
      <c r="B7" s="2"/>
      <c r="C7" s="47">
        <v>15</v>
      </c>
      <c r="D7" s="24" t="s">
        <v>40</v>
      </c>
      <c r="E7" s="25" t="s">
        <v>47</v>
      </c>
      <c r="F7" s="26">
        <v>16.66</v>
      </c>
      <c r="G7" s="66">
        <v>54</v>
      </c>
      <c r="H7" s="66">
        <v>3.45</v>
      </c>
      <c r="I7" s="66">
        <v>4.3499999999999996</v>
      </c>
      <c r="J7" s="66">
        <v>0</v>
      </c>
    </row>
    <row r="8" spans="1:10" ht="16.5" thickBot="1">
      <c r="A8" s="6"/>
      <c r="B8" s="7"/>
      <c r="C8" s="47" t="s">
        <v>28</v>
      </c>
      <c r="D8" s="24" t="s">
        <v>42</v>
      </c>
      <c r="E8" s="25" t="s">
        <v>39</v>
      </c>
      <c r="F8" s="26">
        <v>18.36</v>
      </c>
      <c r="G8" s="27">
        <v>51.75</v>
      </c>
      <c r="H8" s="27">
        <v>0.45</v>
      </c>
      <c r="I8" s="27">
        <v>0</v>
      </c>
      <c r="J8" s="27">
        <v>11.48</v>
      </c>
    </row>
    <row r="9" spans="1:10" ht="16.5" thickBot="1">
      <c r="A9" s="5"/>
      <c r="B9" s="68" t="s">
        <v>36</v>
      </c>
      <c r="C9" s="47"/>
      <c r="D9" s="24"/>
      <c r="E9" s="25"/>
      <c r="F9" s="72">
        <v>58.52</v>
      </c>
      <c r="G9" s="73">
        <v>460.21</v>
      </c>
      <c r="H9" s="73">
        <v>15.65</v>
      </c>
      <c r="I9" s="73">
        <v>11.26</v>
      </c>
      <c r="J9" s="73">
        <v>75.38</v>
      </c>
    </row>
    <row r="10" spans="1:10" ht="15.75">
      <c r="A10" s="3" t="s">
        <v>13</v>
      </c>
      <c r="B10" s="9" t="s">
        <v>20</v>
      </c>
      <c r="C10" s="46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>
      <c r="A12" s="69" t="s">
        <v>14</v>
      </c>
      <c r="B12" s="8" t="s">
        <v>15</v>
      </c>
      <c r="C12" s="55">
        <v>142</v>
      </c>
      <c r="D12" s="30" t="s">
        <v>52</v>
      </c>
      <c r="E12" s="25" t="s">
        <v>58</v>
      </c>
      <c r="F12" s="26">
        <v>9.7799999999999994</v>
      </c>
      <c r="G12" s="27">
        <v>41.4</v>
      </c>
      <c r="H12" s="27">
        <v>1.47</v>
      </c>
      <c r="I12" s="27">
        <v>2.67</v>
      </c>
      <c r="J12" s="27">
        <v>2.85</v>
      </c>
    </row>
    <row r="13" spans="1:10" ht="15.75">
      <c r="A13" s="5"/>
      <c r="B13" s="1" t="s">
        <v>16</v>
      </c>
      <c r="C13" s="46">
        <v>96</v>
      </c>
      <c r="D13" s="24" t="s">
        <v>45</v>
      </c>
      <c r="E13" s="25" t="s">
        <v>27</v>
      </c>
      <c r="F13" s="26">
        <v>13.14</v>
      </c>
      <c r="G13" s="27">
        <v>109.04</v>
      </c>
      <c r="H13" s="27">
        <v>1.68</v>
      </c>
      <c r="I13" s="27">
        <v>4.08</v>
      </c>
      <c r="J13" s="27">
        <v>16.399999999999999</v>
      </c>
    </row>
    <row r="14" spans="1:10" ht="15.75">
      <c r="A14" s="5"/>
      <c r="B14" s="1" t="s">
        <v>17</v>
      </c>
      <c r="C14" s="55">
        <v>229</v>
      </c>
      <c r="D14" s="30" t="s">
        <v>57</v>
      </c>
      <c r="E14" s="31" t="s">
        <v>48</v>
      </c>
      <c r="F14" s="32">
        <v>40.57</v>
      </c>
      <c r="G14" s="33">
        <v>113</v>
      </c>
      <c r="H14" s="33">
        <v>10.5</v>
      </c>
      <c r="I14" s="33">
        <v>5.6</v>
      </c>
      <c r="J14" s="33">
        <v>5.2</v>
      </c>
    </row>
    <row r="15" spans="1:10" ht="15.75">
      <c r="A15" s="5"/>
      <c r="B15" s="1" t="s">
        <v>18</v>
      </c>
      <c r="C15" s="67">
        <v>312</v>
      </c>
      <c r="D15" s="30" t="s">
        <v>46</v>
      </c>
      <c r="E15" s="31" t="s">
        <v>43</v>
      </c>
      <c r="F15" s="32">
        <v>10.9</v>
      </c>
      <c r="G15" s="33">
        <v>196.32</v>
      </c>
      <c r="H15" s="33">
        <v>3.78</v>
      </c>
      <c r="I15" s="33">
        <v>2.8</v>
      </c>
      <c r="J15" s="33">
        <v>31.32</v>
      </c>
    </row>
    <row r="16" spans="1:10" ht="15.75">
      <c r="A16" s="5"/>
      <c r="B16" s="1" t="s">
        <v>19</v>
      </c>
      <c r="C16" s="46" t="s">
        <v>50</v>
      </c>
      <c r="D16" s="62" t="s">
        <v>51</v>
      </c>
      <c r="E16" s="25" t="s">
        <v>27</v>
      </c>
      <c r="F16" s="26">
        <v>9.0500000000000007</v>
      </c>
      <c r="G16" s="27">
        <v>104</v>
      </c>
      <c r="H16" s="27">
        <v>0.3</v>
      </c>
      <c r="I16" s="27">
        <v>1.2</v>
      </c>
      <c r="J16" s="27">
        <v>6.8</v>
      </c>
    </row>
    <row r="17" spans="1:10" ht="15.75">
      <c r="A17" s="5"/>
      <c r="B17" s="1" t="s">
        <v>24</v>
      </c>
      <c r="C17" s="51" t="s">
        <v>28</v>
      </c>
      <c r="D17" s="24" t="s">
        <v>37</v>
      </c>
      <c r="E17" s="25" t="s">
        <v>54</v>
      </c>
      <c r="F17" s="26">
        <v>2.17</v>
      </c>
      <c r="G17" s="28">
        <f t="shared" ref="G17:G18" si="0">67.8/30*E17</f>
        <v>70.059999999999988</v>
      </c>
      <c r="H17" s="28">
        <f t="shared" ref="H17:H18" si="1">2.3/30*E17</f>
        <v>2.3766666666666665</v>
      </c>
      <c r="I17" s="28">
        <f t="shared" ref="I17:I18" si="2">0.2/30*E17</f>
        <v>0.20666666666666669</v>
      </c>
      <c r="J17" s="28">
        <f t="shared" ref="J17:J18" si="3">15/30*E17</f>
        <v>15.5</v>
      </c>
    </row>
    <row r="18" spans="1:10" ht="15.75">
      <c r="A18" s="5"/>
      <c r="B18" s="1" t="s">
        <v>21</v>
      </c>
      <c r="C18" s="51" t="s">
        <v>28</v>
      </c>
      <c r="D18" s="24" t="s">
        <v>34</v>
      </c>
      <c r="E18" s="25" t="s">
        <v>54</v>
      </c>
      <c r="F18" s="26">
        <v>2.1800000000000002</v>
      </c>
      <c r="G18" s="28">
        <f t="shared" si="0"/>
        <v>70.059999999999988</v>
      </c>
      <c r="H18" s="28">
        <f t="shared" si="1"/>
        <v>2.3766666666666665</v>
      </c>
      <c r="I18" s="28">
        <f t="shared" si="2"/>
        <v>0.20666666666666669</v>
      </c>
      <c r="J18" s="28">
        <f t="shared" si="3"/>
        <v>15.5</v>
      </c>
    </row>
    <row r="19" spans="1:10" ht="15.75">
      <c r="A19" s="5"/>
      <c r="B19" s="21" t="s">
        <v>36</v>
      </c>
      <c r="C19" s="46"/>
      <c r="D19" s="24"/>
      <c r="E19" s="25"/>
      <c r="F19" s="72">
        <v>87.79</v>
      </c>
      <c r="G19" s="73">
        <v>703.88</v>
      </c>
      <c r="H19" s="73">
        <v>22.48</v>
      </c>
      <c r="I19" s="73">
        <v>16.760000000000002</v>
      </c>
      <c r="J19" s="73">
        <v>93.57</v>
      </c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activeCell="L18" sqref="L18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4" t="s">
        <v>31</v>
      </c>
      <c r="C1" s="75"/>
      <c r="D1" s="76"/>
      <c r="E1" t="s">
        <v>22</v>
      </c>
      <c r="F1" s="18" t="s">
        <v>32</v>
      </c>
      <c r="I1" t="s">
        <v>1</v>
      </c>
      <c r="J1" s="17">
        <f>'Завтрак 1 вар'!J1</f>
        <v>44966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24" customHeight="1">
      <c r="A4" s="3" t="s">
        <v>10</v>
      </c>
      <c r="B4" s="4" t="s">
        <v>11</v>
      </c>
      <c r="C4" s="55">
        <v>229</v>
      </c>
      <c r="D4" s="30" t="s">
        <v>57</v>
      </c>
      <c r="E4" s="31" t="s">
        <v>48</v>
      </c>
      <c r="F4" s="32">
        <v>40.57</v>
      </c>
      <c r="G4" s="33">
        <v>113</v>
      </c>
      <c r="H4" s="33">
        <v>10.5</v>
      </c>
      <c r="I4" s="33">
        <v>5.6</v>
      </c>
      <c r="J4" s="33">
        <v>5.2</v>
      </c>
      <c r="K4" s="56"/>
      <c r="L4" s="57"/>
      <c r="M4" s="58"/>
      <c r="N4" s="58"/>
      <c r="O4" s="59"/>
    </row>
    <row r="5" spans="1:15" ht="17.100000000000001" customHeight="1">
      <c r="A5" s="5"/>
      <c r="B5" s="1" t="s">
        <v>18</v>
      </c>
      <c r="C5" s="67">
        <v>312</v>
      </c>
      <c r="D5" s="30" t="s">
        <v>44</v>
      </c>
      <c r="E5" s="31" t="s">
        <v>43</v>
      </c>
      <c r="F5" s="32">
        <v>10.9</v>
      </c>
      <c r="G5" s="33">
        <v>178.38</v>
      </c>
      <c r="H5" s="33">
        <v>3.15</v>
      </c>
      <c r="I5" s="33">
        <v>2.4</v>
      </c>
      <c r="J5" s="33">
        <v>26.1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12</v>
      </c>
      <c r="C6" s="52">
        <v>377</v>
      </c>
      <c r="D6" s="30" t="s">
        <v>49</v>
      </c>
      <c r="E6" s="31" t="s">
        <v>27</v>
      </c>
      <c r="F6" s="32">
        <v>3.47</v>
      </c>
      <c r="G6" s="34">
        <v>77.599999999999994</v>
      </c>
      <c r="H6" s="34">
        <v>0.3</v>
      </c>
      <c r="I6" s="34">
        <v>0.1</v>
      </c>
      <c r="J6" s="34">
        <v>18</v>
      </c>
      <c r="K6" s="56"/>
      <c r="L6" s="57"/>
      <c r="M6" s="58"/>
      <c r="N6" s="58"/>
      <c r="O6" s="60"/>
    </row>
    <row r="7" spans="1:15" ht="18.75" customHeight="1">
      <c r="A7" s="5"/>
      <c r="B7" s="35" t="s">
        <v>23</v>
      </c>
      <c r="C7" s="55" t="s">
        <v>28</v>
      </c>
      <c r="D7" s="30" t="s">
        <v>30</v>
      </c>
      <c r="E7" s="31" t="s">
        <v>55</v>
      </c>
      <c r="F7" s="32">
        <v>3.58</v>
      </c>
      <c r="G7" s="28">
        <f t="shared" ref="G7" si="0">67.8/30*E7</f>
        <v>112.99999999999999</v>
      </c>
      <c r="H7" s="28">
        <f t="shared" ref="H7" si="1">2.3/30*E7</f>
        <v>3.833333333333333</v>
      </c>
      <c r="I7" s="28">
        <f t="shared" ref="I7" si="2">0.2/30*E7</f>
        <v>0.33333333333333337</v>
      </c>
      <c r="J7" s="28">
        <f t="shared" ref="J7" si="3">15/30*E7</f>
        <v>25</v>
      </c>
    </row>
    <row r="8" spans="1:15" ht="17.100000000000001" customHeight="1" thickBot="1">
      <c r="A8" s="6"/>
      <c r="B8" s="35" t="s">
        <v>36</v>
      </c>
      <c r="C8" s="55"/>
      <c r="D8" s="30"/>
      <c r="E8" s="31"/>
      <c r="F8" s="70">
        <v>58.52</v>
      </c>
      <c r="G8" s="71">
        <v>481.98</v>
      </c>
      <c r="H8" s="71">
        <v>17.78</v>
      </c>
      <c r="I8" s="71">
        <v>8.43</v>
      </c>
      <c r="J8" s="71">
        <v>74.3</v>
      </c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5"/>
      <c r="C10" s="35"/>
      <c r="D10" s="37"/>
      <c r="E10" s="38"/>
      <c r="F10" s="39"/>
      <c r="G10" s="38"/>
      <c r="H10" s="38"/>
      <c r="I10" s="38"/>
      <c r="J10" s="40"/>
    </row>
    <row r="11" spans="1:15" ht="17.100000000000001" customHeight="1" thickBot="1">
      <c r="A11" s="6"/>
      <c r="B11" s="36"/>
      <c r="C11" s="36"/>
      <c r="D11" s="41"/>
      <c r="E11" s="42"/>
      <c r="F11" s="43"/>
      <c r="G11" s="42"/>
      <c r="H11" s="42"/>
      <c r="I11" s="42"/>
      <c r="J11" s="44"/>
    </row>
    <row r="12" spans="1:15" ht="22.5" customHeight="1">
      <c r="A12" s="5" t="s">
        <v>14</v>
      </c>
      <c r="B12" s="8" t="s">
        <v>15</v>
      </c>
      <c r="C12" s="55">
        <v>142</v>
      </c>
      <c r="D12" s="30" t="s">
        <v>52</v>
      </c>
      <c r="E12" s="31" t="s">
        <v>35</v>
      </c>
      <c r="F12" s="32">
        <v>16.3</v>
      </c>
      <c r="G12" s="33">
        <v>96.6</v>
      </c>
      <c r="H12" s="33">
        <v>3.43</v>
      </c>
      <c r="I12" s="33">
        <v>6.23</v>
      </c>
      <c r="J12" s="33">
        <v>6.65</v>
      </c>
    </row>
    <row r="13" spans="1:15" ht="23.25" customHeight="1">
      <c r="A13" s="5"/>
      <c r="B13" s="1" t="s">
        <v>16</v>
      </c>
      <c r="C13" s="46">
        <v>96</v>
      </c>
      <c r="D13" s="24" t="s">
        <v>45</v>
      </c>
      <c r="E13" s="31" t="s">
        <v>38</v>
      </c>
      <c r="F13" s="32">
        <v>15.72</v>
      </c>
      <c r="G13" s="33">
        <v>136.30000000000001</v>
      </c>
      <c r="H13" s="33">
        <v>2.1</v>
      </c>
      <c r="I13" s="33">
        <v>5.0999999999999996</v>
      </c>
      <c r="J13" s="33">
        <v>20.5</v>
      </c>
    </row>
    <row r="14" spans="1:15" ht="22.5" customHeight="1">
      <c r="A14" s="5"/>
      <c r="B14" s="1" t="s">
        <v>17</v>
      </c>
      <c r="C14" s="55">
        <v>229</v>
      </c>
      <c r="D14" s="30" t="s">
        <v>59</v>
      </c>
      <c r="E14" s="31" t="s">
        <v>35</v>
      </c>
      <c r="F14" s="32">
        <v>45.08</v>
      </c>
      <c r="G14" s="63">
        <v>124.3</v>
      </c>
      <c r="H14" s="33">
        <v>11.5</v>
      </c>
      <c r="I14" s="63">
        <v>6.16</v>
      </c>
      <c r="J14" s="63">
        <v>5.72</v>
      </c>
    </row>
    <row r="15" spans="1:15" ht="17.25" customHeight="1">
      <c r="A15" s="5"/>
      <c r="B15" s="1" t="s">
        <v>18</v>
      </c>
      <c r="C15" s="67">
        <v>312</v>
      </c>
      <c r="D15" s="30" t="s">
        <v>46</v>
      </c>
      <c r="E15" s="31" t="s">
        <v>53</v>
      </c>
      <c r="F15" s="32">
        <v>13.08</v>
      </c>
      <c r="G15" s="33">
        <v>196.32</v>
      </c>
      <c r="H15" s="33">
        <v>3.78</v>
      </c>
      <c r="I15" s="61">
        <v>2.8</v>
      </c>
      <c r="J15" s="61">
        <v>31.32</v>
      </c>
    </row>
    <row r="16" spans="1:15" ht="17.100000000000001" customHeight="1">
      <c r="A16" s="5"/>
      <c r="B16" s="1" t="s">
        <v>19</v>
      </c>
      <c r="C16" s="46" t="s">
        <v>50</v>
      </c>
      <c r="D16" s="62" t="s">
        <v>51</v>
      </c>
      <c r="E16" s="25" t="s">
        <v>27</v>
      </c>
      <c r="F16" s="26">
        <v>9.0500000000000007</v>
      </c>
      <c r="G16" s="27">
        <v>104</v>
      </c>
      <c r="H16" s="27">
        <v>0.3</v>
      </c>
      <c r="I16" s="27">
        <v>1.2</v>
      </c>
      <c r="J16" s="27">
        <v>6.8</v>
      </c>
    </row>
    <row r="17" spans="1:10" ht="17.100000000000001" customHeight="1">
      <c r="A17" s="5"/>
      <c r="B17" s="1" t="s">
        <v>24</v>
      </c>
      <c r="C17" s="64" t="s">
        <v>28</v>
      </c>
      <c r="D17" s="30" t="s">
        <v>29</v>
      </c>
      <c r="E17" s="31" t="s">
        <v>47</v>
      </c>
      <c r="F17" s="32">
        <v>1.41</v>
      </c>
      <c r="G17" s="28">
        <f t="shared" ref="G17:G18" si="4">67.8/30*E17</f>
        <v>45.199999999999996</v>
      </c>
      <c r="H17" s="28">
        <f t="shared" ref="H17:H18" si="5">2.3/30*E17</f>
        <v>1.5333333333333332</v>
      </c>
      <c r="I17" s="28">
        <f t="shared" ref="I17:I18" si="6">0.2/30*E17</f>
        <v>0.13333333333333333</v>
      </c>
      <c r="J17" s="28">
        <f t="shared" ref="J17:J18" si="7">15/30*E17</f>
        <v>10</v>
      </c>
    </row>
    <row r="18" spans="1:10" ht="17.100000000000001" customHeight="1">
      <c r="A18" s="5"/>
      <c r="B18" s="1" t="s">
        <v>21</v>
      </c>
      <c r="C18" s="64" t="s">
        <v>28</v>
      </c>
      <c r="D18" s="30" t="s">
        <v>30</v>
      </c>
      <c r="E18" s="31" t="s">
        <v>47</v>
      </c>
      <c r="F18" s="32">
        <v>1.42</v>
      </c>
      <c r="G18" s="28">
        <f t="shared" si="4"/>
        <v>45.199999999999996</v>
      </c>
      <c r="H18" s="28">
        <f t="shared" si="5"/>
        <v>1.5333333333333332</v>
      </c>
      <c r="I18" s="28">
        <f t="shared" si="6"/>
        <v>0.13333333333333333</v>
      </c>
      <c r="J18" s="28">
        <f t="shared" si="7"/>
        <v>10</v>
      </c>
    </row>
    <row r="19" spans="1:10" ht="17.100000000000001" customHeight="1">
      <c r="A19" s="5"/>
      <c r="B19" s="45" t="s">
        <v>36</v>
      </c>
      <c r="C19" s="46"/>
      <c r="D19" s="24"/>
      <c r="E19" s="25"/>
      <c r="F19" s="72">
        <v>102.06</v>
      </c>
      <c r="G19" s="73">
        <v>747.92</v>
      </c>
      <c r="H19" s="73">
        <v>24.18</v>
      </c>
      <c r="I19" s="73">
        <v>21.76</v>
      </c>
      <c r="J19" s="73">
        <v>90.99</v>
      </c>
    </row>
    <row r="20" spans="1:10" ht="17.100000000000001" customHeight="1" thickBot="1">
      <c r="A20" s="6"/>
      <c r="B20" s="36"/>
      <c r="C20" s="36"/>
      <c r="D20" s="41"/>
      <c r="E20" s="42"/>
      <c r="F20" s="43"/>
      <c r="G20" s="42"/>
      <c r="H20" s="42"/>
      <c r="I20" s="42"/>
      <c r="J20" s="44"/>
    </row>
    <row r="24" spans="1:10">
      <c r="E24" s="48">
        <f>SUM('Завтрак 1 вар'!F4:F10)</f>
        <v>117.03999999999999</v>
      </c>
      <c r="F24" s="49">
        <f>SUM(F4:F9)</f>
        <v>117.03999999999999</v>
      </c>
    </row>
    <row r="25" spans="1:10">
      <c r="E25" s="48">
        <f>SUM('Завтрак 1 вар'!F12:F20)</f>
        <v>175.58</v>
      </c>
      <c r="F25" s="49">
        <f>SUM(F12:F20)</f>
        <v>204.12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2023-02-06T05:54:18Z</dcterms:modified>
</cp:coreProperties>
</file>