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7" i="1"/>
  <c r="I17"/>
  <c r="H17"/>
  <c r="G17"/>
  <c r="J16"/>
  <c r="I16"/>
  <c r="H16"/>
  <c r="G16"/>
  <c r="J7"/>
  <c r="I7"/>
  <c r="H7"/>
  <c r="G7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<sst xmlns="http://schemas.openxmlformats.org/spreadsheetml/2006/main" count="114" uniqueCount="63">
  <si>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</si>
  <si>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</si>
  <si>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</si>
  <si>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</si>
  <si>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</si>
  <si>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</si>
  <si>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</si>
  <si>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</si>
  <si>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</si>
  <si>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</si>
  <si>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</si>
  <si>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</si>
  <si>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</si>
  <si>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</si>
  <si>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</si>
  <si>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</si>
  <si>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</si>
  <si>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</si>
  <si>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</si>
  <si>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</si>
  <si>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</si>
  <si>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</si>
  <si>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</si>
  <si>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</si>
  <si>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</si>
  <si>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</si>
  <si>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</si>
  <si>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</si>
  <si>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</si>
  <si>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</si>
  <si>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</si>
  <si>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</si>
  <si>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</si>
  <si>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</si>
  <si>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</si>
  <si>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</si>
  <si>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</si>
  <si>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</si>
  <si>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</si>
  <si>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160</t>
  </si>
  <si>
    <t xml:space="preserve">ЧАЙ С САХАРОМ И ЛИМОНОМ </t>
  </si>
  <si>
    <t>27</t>
  </si>
  <si>
    <r>
      <t xml:space="preserve">КАША РАССЫПЧАТАЯ </t>
    </r>
    <r>
      <rPr>
        <sz val="8"/>
        <color rgb="FF0070C0"/>
        <rFont val="Times New Roman"/>
        <family val="1"/>
        <charset val="204"/>
      </rPr>
      <t>"ГРЕЧНЕВАЯ"</t>
    </r>
  </si>
  <si>
    <t>КП</t>
  </si>
  <si>
    <r>
      <t xml:space="preserve">ХЛЕБ </t>
    </r>
    <r>
      <rPr>
        <sz val="8"/>
        <rFont val="Times New Roman"/>
        <family val="1"/>
        <charset val="204"/>
      </rPr>
      <t>ПШЕНИЧНЫЙ</t>
    </r>
  </si>
  <si>
    <r>
      <rPr>
        <sz val="8"/>
        <color rgb="FF0070C0"/>
        <rFont val="Times New Roman"/>
        <family val="1"/>
        <charset val="204"/>
      </rPr>
      <t>СУП ИЗ ОВОЩЕЙ</t>
    </r>
    <r>
      <rPr>
        <sz val="8"/>
        <rFont val="Times New Roman"/>
        <family val="1"/>
        <charset val="204"/>
      </rPr>
      <t xml:space="preserve"> СО СМЕТАНОЙ </t>
    </r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</si>
  <si>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</si>
  <si>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150</t>
  </si>
  <si>
    <r>
      <rPr>
        <b/>
        <sz val="8"/>
        <rFont val="Times New Roman"/>
        <family val="1"/>
        <charset val="204"/>
      </rPr>
      <t>НАПИТОК ИЗ</t>
    </r>
    <r>
      <rPr>
        <b/>
        <sz val="8"/>
        <color rgb="FF0070C0"/>
        <rFont val="Times New Roman"/>
        <family val="1"/>
        <charset val="204"/>
      </rPr>
      <t xml:space="preserve"> БРУСНИКИ</t>
    </r>
  </si>
  <si>
    <t>190</t>
  </si>
  <si>
    <t>СЫР ТВЕРДЫЙ, ПОРЦИОННЫЙ</t>
  </si>
  <si>
    <t>20</t>
  </si>
  <si>
    <r>
      <t>ОМЛЕТ "</t>
    </r>
    <r>
      <rPr>
        <sz val="8"/>
        <color rgb="FF0070C0"/>
        <rFont val="Times New Roman"/>
        <family val="1"/>
        <charset val="204"/>
      </rPr>
      <t>НАТУРАЛЬНЫЙ</t>
    </r>
    <r>
      <rPr>
        <sz val="8"/>
        <rFont val="Times New Roman"/>
        <family val="1"/>
        <charset val="204"/>
      </rPr>
      <t xml:space="preserve">" </t>
    </r>
  </si>
  <si>
    <t>25</t>
  </si>
  <si>
    <t>ТЕФТЕЛИ МЯСНЫЕ, ТУШЕНЫЕ В СМЕТАННО-ТОМАТНОМ СОУСЕ 2/45/30</t>
  </si>
  <si>
    <t>120</t>
  </si>
  <si>
    <t>36</t>
  </si>
  <si>
    <t>САЛАТ ИЗ СВЕКЛЫ С СЫРОМ</t>
  </si>
  <si>
    <r>
      <t xml:space="preserve">ТЕФТЕЛИ </t>
    </r>
    <r>
      <rPr>
        <sz val="8"/>
        <rFont val="Times New Roman"/>
        <family val="1"/>
        <charset val="204"/>
      </rPr>
      <t>МЯСНЫЕ,ТУШЕНЫЕ В СМЕТАННО-ТОМАТНОМ СОУСЕ 2/40/20</t>
    </r>
  </si>
  <si>
    <t>39</t>
  </si>
  <si>
    <r>
      <t xml:space="preserve">ТЕФТЕЛИ </t>
    </r>
    <r>
      <rPr>
        <sz val="8"/>
        <rFont val="Times New Roman"/>
        <family val="1"/>
        <charset val="204"/>
      </rPr>
      <t>МЯСНЫЕ,ТУШЕНЫЕ В СМЕТАННО-ТОМАТНОМ СОУСЕ 2/45/20</t>
    </r>
  </si>
  <si>
    <t>110</t>
  </si>
  <si>
    <t>180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</si>
</sst>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C11" sqref="C11: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5">
        <v>210</v>
      </c>
      <c r="D4" s="24" t="s">
        <v>52</v>
      </c>
      <c r="E4" s="25" t="s">
        <v>49</v>
      </c>
      <c r="F4" s="26">
        <v>38.53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8"/>
      <c r="C5" s="45">
        <v>15</v>
      </c>
      <c r="D5" s="24" t="s">
        <v>50</v>
      </c>
      <c r="E5" s="25" t="s">
        <v>51</v>
      </c>
      <c r="F5" s="26">
        <v>16.66</v>
      </c>
      <c r="G5" s="27">
        <v>32.4</v>
      </c>
      <c r="H5" s="27">
        <v>2.0699999999999998</v>
      </c>
      <c r="I5" s="27">
        <v>2.61</v>
      </c>
      <c r="J5" s="27">
        <v>0</v>
      </c>
    </row>
    <row r="6" spans="1:10" ht="15.75">
      <c r="A6" s="5"/>
      <c r="B6" s="1" t="s">
        <v>12</v>
      </c>
      <c r="C6" s="64">
        <v>377</v>
      </c>
      <c r="D6" s="24" t="s">
        <v>40</v>
      </c>
      <c r="E6" s="25" t="s">
        <v>27</v>
      </c>
      <c r="F6" s="26">
        <v>3.59</v>
      </c>
      <c r="G6" s="27">
        <v>63</v>
      </c>
      <c r="H6" s="27">
        <v>0.2</v>
      </c>
      <c r="I6" s="27">
        <v>0</v>
      </c>
      <c r="J6" s="27">
        <v>15</v>
      </c>
    </row>
    <row r="7" spans="1:10" ht="15.75">
      <c r="A7" s="5"/>
      <c r="B7" s="1" t="s">
        <v>23</v>
      </c>
      <c r="C7" s="49" t="s">
        <v>28</v>
      </c>
      <c r="D7" s="24" t="s">
        <v>34</v>
      </c>
      <c r="E7" s="25" t="s">
        <v>53</v>
      </c>
      <c r="F7" s="26">
        <v>1.78</v>
      </c>
      <c r="G7" s="28">
        <f>67.8/30*E7</f>
        <v>56.499999999999993</v>
      </c>
      <c r="H7" s="28">
        <f>2.3/30*E7</f>
        <v>1.9166666666666665</v>
      </c>
      <c r="I7" s="28">
        <f>0.2/30*E7</f>
        <v>0.16666666666666669</v>
      </c>
      <c r="J7" s="28">
        <f>15/30*E7</f>
        <v>12.5</v>
      </c>
    </row>
    <row r="8" spans="1:10" ht="16.5" thickBot="1">
      <c r="A8" s="5"/>
      <c r="B8" s="66" t="s">
        <v>36</v>
      </c>
      <c r="C8" s="46"/>
      <c r="D8" s="24"/>
      <c r="E8" s="25"/>
      <c r="F8" s="26">
        <v>60.56</v>
      </c>
      <c r="G8" s="27">
        <v>467.75</v>
      </c>
      <c r="H8" s="27">
        <v>19.98</v>
      </c>
      <c r="I8" s="27">
        <v>23.38</v>
      </c>
      <c r="J8" s="27">
        <v>43.88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>
      <c r="A11" s="67" t="s">
        <v>14</v>
      </c>
      <c r="B11" s="8" t="s">
        <v>15</v>
      </c>
      <c r="C11" s="45">
        <v>52</v>
      </c>
      <c r="D11" s="24" t="s">
        <v>57</v>
      </c>
      <c r="E11" s="25" t="s">
        <v>33</v>
      </c>
      <c r="F11" s="26">
        <v>10.08</v>
      </c>
      <c r="G11" s="27">
        <v>83.28</v>
      </c>
      <c r="H11" s="27">
        <v>2.94</v>
      </c>
      <c r="I11" s="27">
        <v>5.34</v>
      </c>
      <c r="J11" s="27">
        <v>5.7</v>
      </c>
    </row>
    <row r="12" spans="1:10" ht="15.75">
      <c r="A12" s="5"/>
      <c r="B12" s="1" t="s">
        <v>16</v>
      </c>
      <c r="C12" s="45">
        <v>99</v>
      </c>
      <c r="D12" s="24" t="s">
        <v>45</v>
      </c>
      <c r="E12" s="25" t="s">
        <v>27</v>
      </c>
      <c r="F12" s="26">
        <v>14.18</v>
      </c>
      <c r="G12" s="27">
        <v>79.930000000000007</v>
      </c>
      <c r="H12" s="27">
        <v>1.32</v>
      </c>
      <c r="I12" s="27">
        <v>3.66</v>
      </c>
      <c r="J12" s="27">
        <v>10.39</v>
      </c>
    </row>
    <row r="13" spans="1:10" ht="22.5">
      <c r="A13" s="5"/>
      <c r="B13" s="1" t="s">
        <v>17</v>
      </c>
      <c r="C13" s="53">
        <v>279</v>
      </c>
      <c r="D13" s="72" t="s">
        <v>58</v>
      </c>
      <c r="E13" s="31" t="s">
        <v>35</v>
      </c>
      <c r="F13" s="32">
        <v>36.42</v>
      </c>
      <c r="G13" s="62">
        <v>270.67</v>
      </c>
      <c r="H13" s="62">
        <v>10.93</v>
      </c>
      <c r="I13" s="62">
        <v>18</v>
      </c>
      <c r="J13" s="62">
        <v>16.27</v>
      </c>
    </row>
    <row r="14" spans="1:10" ht="15.75">
      <c r="A14" s="5"/>
      <c r="B14" s="1" t="s">
        <v>18</v>
      </c>
      <c r="C14" s="65">
        <v>171</v>
      </c>
      <c r="D14" s="72" t="s">
        <v>46</v>
      </c>
      <c r="E14" s="31" t="s">
        <v>47</v>
      </c>
      <c r="F14" s="32">
        <v>11.87</v>
      </c>
      <c r="G14" s="33">
        <v>267</v>
      </c>
      <c r="H14" s="33">
        <v>9</v>
      </c>
      <c r="I14" s="33">
        <v>6</v>
      </c>
      <c r="J14" s="33">
        <v>43.5</v>
      </c>
    </row>
    <row r="15" spans="1:10" ht="15.75">
      <c r="A15" s="5"/>
      <c r="B15" s="1" t="s">
        <v>19</v>
      </c>
      <c r="C15" s="45" t="s">
        <v>43</v>
      </c>
      <c r="D15" s="60" t="s">
        <v>48</v>
      </c>
      <c r="E15" s="25" t="s">
        <v>27</v>
      </c>
      <c r="F15" s="26">
        <v>12.76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0" t="s">
        <v>28</v>
      </c>
      <c r="D16" s="24" t="s">
        <v>37</v>
      </c>
      <c r="E16" s="25" t="s">
        <v>59</v>
      </c>
      <c r="F16" s="26">
        <v>2.77</v>
      </c>
      <c r="G16" s="28">
        <f t="shared" ref="G16:G17" si="0">67.8/30*E16</f>
        <v>88.139999999999986</v>
      </c>
      <c r="H16" s="28">
        <f t="shared" ref="H16:H17" si="1">2.3/30*E16</f>
        <v>2.9899999999999998</v>
      </c>
      <c r="I16" s="28">
        <f t="shared" ref="I16:I17" si="2">0.2/30*E16</f>
        <v>0.26</v>
      </c>
      <c r="J16" s="28">
        <f t="shared" ref="J16:J17" si="3">15/30*E16</f>
        <v>19.5</v>
      </c>
    </row>
    <row r="17" spans="1:10" ht="15.75">
      <c r="A17" s="5"/>
      <c r="B17" s="1" t="s">
        <v>21</v>
      </c>
      <c r="C17" s="50" t="s">
        <v>28</v>
      </c>
      <c r="D17" s="24" t="s">
        <v>34</v>
      </c>
      <c r="E17" s="25" t="s">
        <v>59</v>
      </c>
      <c r="F17" s="26">
        <v>2.78</v>
      </c>
      <c r="G17" s="28">
        <f t="shared" si="0"/>
        <v>88.139999999999986</v>
      </c>
      <c r="H17" s="28">
        <f t="shared" si="1"/>
        <v>2.9899999999999998</v>
      </c>
      <c r="I17" s="28">
        <f t="shared" si="2"/>
        <v>0.26</v>
      </c>
      <c r="J17" s="28">
        <f t="shared" si="3"/>
        <v>19.5</v>
      </c>
    </row>
    <row r="18" spans="1:10" ht="15.75">
      <c r="A18" s="5"/>
      <c r="B18" s="21" t="s">
        <v>36</v>
      </c>
      <c r="C18" s="45"/>
      <c r="D18" s="24"/>
      <c r="E18" s="25"/>
      <c r="F18" s="70">
        <v>90.86</v>
      </c>
      <c r="G18" s="71">
        <v>981.16</v>
      </c>
      <c r="H18" s="71">
        <v>30.47</v>
      </c>
      <c r="I18" s="71">
        <v>34.479999999999997</v>
      </c>
      <c r="J18" s="71">
        <v>121.66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M15" sqref="M1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44894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7" customHeight="1">
      <c r="A4" s="3" t="s">
        <v>10</v>
      </c>
      <c r="B4" s="4" t="s">
        <v>11</v>
      </c>
      <c r="C4" s="53">
        <v>279</v>
      </c>
      <c r="D4" s="24" t="s">
        <v>54</v>
      </c>
      <c r="E4" s="31" t="s">
        <v>55</v>
      </c>
      <c r="F4" s="32">
        <v>41.76</v>
      </c>
      <c r="G4" s="62">
        <v>270.67</v>
      </c>
      <c r="H4" s="62">
        <v>10.93</v>
      </c>
      <c r="I4" s="62">
        <v>18</v>
      </c>
      <c r="J4" s="62">
        <v>16.27</v>
      </c>
      <c r="K4" s="54"/>
      <c r="L4" s="55"/>
      <c r="M4" s="56"/>
      <c r="N4" s="56"/>
      <c r="O4" s="57"/>
    </row>
    <row r="5" spans="1:15" ht="17.100000000000001" customHeight="1">
      <c r="A5" s="5"/>
      <c r="B5" s="1" t="s">
        <v>18</v>
      </c>
      <c r="C5" s="65">
        <v>171</v>
      </c>
      <c r="D5" s="30" t="s">
        <v>42</v>
      </c>
      <c r="E5" s="31" t="s">
        <v>39</v>
      </c>
      <c r="F5" s="32">
        <v>12.66</v>
      </c>
      <c r="G5" s="33">
        <v>284.8</v>
      </c>
      <c r="H5" s="33">
        <v>9.6</v>
      </c>
      <c r="I5" s="33">
        <v>6.4</v>
      </c>
      <c r="J5" s="33">
        <v>46.4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64">
        <v>377</v>
      </c>
      <c r="D6" s="24" t="s">
        <v>40</v>
      </c>
      <c r="E6" s="25" t="s">
        <v>27</v>
      </c>
      <c r="F6" s="26">
        <v>3.59</v>
      </c>
      <c r="G6" s="27">
        <v>63</v>
      </c>
      <c r="H6" s="27">
        <v>0.2</v>
      </c>
      <c r="I6" s="27">
        <v>0</v>
      </c>
      <c r="J6" s="27">
        <v>15</v>
      </c>
      <c r="K6" s="54"/>
      <c r="L6" s="55"/>
      <c r="M6" s="56"/>
      <c r="N6" s="56"/>
      <c r="O6" s="58"/>
    </row>
    <row r="7" spans="1:15" ht="18.75" customHeight="1">
      <c r="A7" s="5"/>
      <c r="B7" s="34" t="s">
        <v>23</v>
      </c>
      <c r="C7" s="53" t="s">
        <v>28</v>
      </c>
      <c r="D7" s="61" t="s">
        <v>44</v>
      </c>
      <c r="E7" s="31" t="s">
        <v>56</v>
      </c>
      <c r="F7" s="32">
        <v>2.5499999999999998</v>
      </c>
      <c r="G7" s="28">
        <f t="shared" ref="G7" si="0">67.8/30*E7</f>
        <v>81.359999999999985</v>
      </c>
      <c r="H7" s="28">
        <f t="shared" ref="H7" si="1">2.3/30*E7</f>
        <v>2.76</v>
      </c>
      <c r="I7" s="28">
        <f t="shared" ref="I7" si="2">0.2/30*E7</f>
        <v>0.24000000000000002</v>
      </c>
      <c r="J7" s="28">
        <f t="shared" ref="J7" si="3">15/30*E7</f>
        <v>18</v>
      </c>
    </row>
    <row r="8" spans="1:15" ht="17.100000000000001" customHeight="1" thickBot="1">
      <c r="A8" s="6"/>
      <c r="B8" s="34" t="s">
        <v>36</v>
      </c>
      <c r="C8" s="53"/>
      <c r="D8" s="30"/>
      <c r="E8" s="31"/>
      <c r="F8" s="68">
        <v>60.56</v>
      </c>
      <c r="G8" s="69">
        <v>699.83</v>
      </c>
      <c r="H8" s="69">
        <v>23.49</v>
      </c>
      <c r="I8" s="69">
        <v>24.42</v>
      </c>
      <c r="J8" s="69">
        <v>95.67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52</v>
      </c>
      <c r="D12" s="24" t="s">
        <v>57</v>
      </c>
      <c r="E12" s="31" t="s">
        <v>35</v>
      </c>
      <c r="F12" s="32">
        <v>16.8</v>
      </c>
      <c r="G12" s="33">
        <v>83.28</v>
      </c>
      <c r="H12" s="33">
        <v>2.94</v>
      </c>
      <c r="I12" s="33">
        <v>5.34</v>
      </c>
      <c r="J12" s="33">
        <v>5.7</v>
      </c>
    </row>
    <row r="13" spans="1:15" ht="23.25" customHeight="1">
      <c r="A13" s="5"/>
      <c r="B13" s="1" t="s">
        <v>16</v>
      </c>
      <c r="C13" s="45">
        <v>99</v>
      </c>
      <c r="D13" s="24" t="s">
        <v>45</v>
      </c>
      <c r="E13" s="31" t="s">
        <v>38</v>
      </c>
      <c r="F13" s="32">
        <v>17.34</v>
      </c>
      <c r="G13" s="33">
        <v>109.2</v>
      </c>
      <c r="H13" s="33">
        <v>1.8</v>
      </c>
      <c r="I13" s="33">
        <v>5</v>
      </c>
      <c r="J13" s="33">
        <v>14.2</v>
      </c>
    </row>
    <row r="14" spans="1:15" ht="22.5" customHeight="1">
      <c r="A14" s="5"/>
      <c r="B14" s="1" t="s">
        <v>17</v>
      </c>
      <c r="C14" s="53">
        <v>279</v>
      </c>
      <c r="D14" s="72" t="s">
        <v>60</v>
      </c>
      <c r="E14" s="31" t="s">
        <v>61</v>
      </c>
      <c r="F14" s="32">
        <v>40.71</v>
      </c>
      <c r="G14" s="62">
        <v>304.5</v>
      </c>
      <c r="H14" s="33">
        <v>12.3</v>
      </c>
      <c r="I14" s="62">
        <v>20.25</v>
      </c>
      <c r="J14" s="62">
        <v>18.3</v>
      </c>
    </row>
    <row r="15" spans="1:15" ht="17.25" customHeight="1">
      <c r="A15" s="5"/>
      <c r="B15" s="1" t="s">
        <v>18</v>
      </c>
      <c r="C15" s="65">
        <v>171</v>
      </c>
      <c r="D15" s="72" t="s">
        <v>46</v>
      </c>
      <c r="E15" s="31" t="s">
        <v>62</v>
      </c>
      <c r="F15" s="32">
        <v>14.24</v>
      </c>
      <c r="G15" s="33">
        <v>320.39999999999998</v>
      </c>
      <c r="H15" s="33">
        <v>10.8</v>
      </c>
      <c r="I15" s="59">
        <v>7.2</v>
      </c>
      <c r="J15" s="59">
        <v>52.2</v>
      </c>
    </row>
    <row r="16" spans="1:15" ht="17.100000000000001" customHeight="1">
      <c r="A16" s="5"/>
      <c r="B16" s="1" t="s">
        <v>19</v>
      </c>
      <c r="C16" s="45" t="s">
        <v>43</v>
      </c>
      <c r="D16" s="60" t="s">
        <v>48</v>
      </c>
      <c r="E16" s="31" t="s">
        <v>27</v>
      </c>
      <c r="F16" s="32">
        <v>12.76</v>
      </c>
      <c r="G16" s="33">
        <v>104</v>
      </c>
      <c r="H16" s="33">
        <v>0.3</v>
      </c>
      <c r="I16" s="33">
        <v>1.2</v>
      </c>
      <c r="J16" s="33">
        <v>6.8</v>
      </c>
    </row>
    <row r="17" spans="1:10" ht="17.100000000000001" customHeight="1">
      <c r="A17" s="5"/>
      <c r="B17" s="1" t="s">
        <v>24</v>
      </c>
      <c r="C17" s="63" t="s">
        <v>28</v>
      </c>
      <c r="D17" s="30" t="s">
        <v>29</v>
      </c>
      <c r="E17" s="31" t="s">
        <v>41</v>
      </c>
      <c r="F17" s="32">
        <v>1.88</v>
      </c>
      <c r="G17" s="28">
        <f t="shared" ref="G17:G18" si="4">67.8/30*E17</f>
        <v>61.019999999999996</v>
      </c>
      <c r="H17" s="28">
        <f t="shared" ref="H17:H18" si="5">2.3/30*E17</f>
        <v>2.0699999999999998</v>
      </c>
      <c r="I17" s="28">
        <f t="shared" ref="I17:I18" si="6">0.2/30*E17</f>
        <v>0.18000000000000002</v>
      </c>
      <c r="J17" s="28">
        <f t="shared" ref="J17:J18" si="7">15/30*E17</f>
        <v>13.5</v>
      </c>
    </row>
    <row r="18" spans="1:10" ht="17.100000000000001" customHeight="1">
      <c r="A18" s="5"/>
      <c r="B18" s="1" t="s">
        <v>21</v>
      </c>
      <c r="C18" s="63" t="s">
        <v>28</v>
      </c>
      <c r="D18" s="30" t="s">
        <v>30</v>
      </c>
      <c r="E18" s="31" t="s">
        <v>41</v>
      </c>
      <c r="F18" s="32">
        <v>1.89</v>
      </c>
      <c r="G18" s="28">
        <f t="shared" si="4"/>
        <v>61.019999999999996</v>
      </c>
      <c r="H18" s="28">
        <f t="shared" si="5"/>
        <v>2.0699999999999998</v>
      </c>
      <c r="I18" s="28">
        <f t="shared" si="6"/>
        <v>0.18000000000000002</v>
      </c>
      <c r="J18" s="28">
        <f t="shared" si="7"/>
        <v>13.5</v>
      </c>
    </row>
    <row r="19" spans="1:10" ht="17.100000000000001" customHeight="1">
      <c r="A19" s="5"/>
      <c r="B19" s="44" t="s">
        <v>36</v>
      </c>
      <c r="C19" s="45"/>
      <c r="D19" s="24"/>
      <c r="E19" s="25"/>
      <c r="F19" s="70">
        <v>105.62</v>
      </c>
      <c r="G19" s="71">
        <v>1043.42</v>
      </c>
      <c r="H19" s="71">
        <v>32.28</v>
      </c>
      <c r="I19" s="71">
        <v>39.18</v>
      </c>
      <c r="J19" s="71">
        <v>124.2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вар'!F4:F9)</f>
        <v>121.12</v>
      </c>
      <c r="F24" s="48">
        <f>SUM(F4:F9)</f>
        <v>121.12</v>
      </c>
    </row>
    <row r="25" spans="1:10">
      <c r="E25" s="47">
        <f>SUM('Завтрак 1 вар'!F11:F19)</f>
        <v>181.72</v>
      </c>
      <c r="F25" s="48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2022-11-25T05:39:01Z</dcterms:modified>
</cp:coreProperties>
</file>