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/>
  <c r="I8"/>
  <c r="H8"/>
  <c r="G8"/>
  <c r="F8"/>
  <c r="J9" i="1"/>
  <c r="I9"/>
  <c r="H9"/>
  <c r="J7" i="2"/>
  <c r="I7"/>
  <c r="H7"/>
  <c r="G7"/>
  <c r="J18"/>
  <c r="I18"/>
  <c r="H18"/>
  <c r="G18"/>
  <c r="J17"/>
  <c r="I17"/>
  <c r="H17"/>
  <c r="G17"/>
  <c r="J18" i="1"/>
  <c r="I18"/>
  <c r="H18"/>
  <c r="G18"/>
  <c r="J17"/>
  <c r="I17"/>
  <c r="H17"/>
  <c r="G17"/>
  <c r="J6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<sst xmlns="http://schemas.openxmlformats.org/spreadsheetml/2006/main" count="114" uniqueCount="61">
  <si>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</si>
  <si>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</si>
  <si>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</si>
  <si>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</si>
  <si>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</si>
  <si>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</si>
  <si>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</si>
  <si>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</si>
  <si>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</si>
  <si>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</si>
  <si>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</si>
  <si>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</si>
  <si>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</si>
  <si>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</si>
  <si>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</si>
  <si>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</si>
  <si>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</si>
  <si>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</si>
  <si>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</si>
  <si>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</si>
  <si>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</si>
  <si>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</si>
  <si>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</si>
  <si>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</si>
  <si>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</si>
  <si>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</si>
  <si>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</si>
  <si>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</si>
  <si>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</si>
  <si>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</si>
  <si>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</si>
  <si>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</si>
  <si>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</si>
  <si>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100</t>
  </si>
  <si>
    <t>ИТОГО</t>
  </si>
  <si>
    <t>90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</si>
  <si>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</si>
  <si>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</si>
  <si>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t>10</t>
  </si>
  <si>
    <r>
      <t>ЗАПЕКАНКА "</t>
    </r>
    <r>
      <rPr>
        <sz val="8"/>
        <color rgb="FF0070C0"/>
        <rFont val="Times New Roman"/>
        <family val="1"/>
        <charset val="204"/>
      </rPr>
      <t>РИСОВАЯ</t>
    </r>
    <r>
      <rPr>
        <sz val="8"/>
        <rFont val="Times New Roman"/>
        <family val="1"/>
        <charset val="204"/>
      </rPr>
      <t>" С ЯБЛОКАМИ И СО СГУЩЕННЫМ МОЛОКОМ</t>
    </r>
  </si>
  <si>
    <t>ЗЕФИР В ШОКОЛАДЕ (1шт=40гр)</t>
  </si>
  <si>
    <t>40</t>
  </si>
  <si>
    <r>
      <rPr>
        <sz val="8"/>
        <color rgb="FF0070C0"/>
        <rFont val="Times New Roman"/>
        <family val="1"/>
        <charset val="204"/>
      </rPr>
      <t>КОФЕЙНЫЙ НАПИТОК</t>
    </r>
    <r>
      <rPr>
        <sz val="8"/>
        <rFont val="Times New Roman"/>
        <family val="1"/>
        <charset val="204"/>
      </rPr>
      <t xml:space="preserve"> С МОЛОКОМ ЦЕЛЬНЫМ </t>
    </r>
  </si>
  <si>
    <t>КОТЛЕТА ИЗ ФИЛЕ ПТИЦЫ</t>
  </si>
  <si>
    <t>150</t>
  </si>
  <si>
    <t>20</t>
  </si>
  <si>
    <r>
      <t xml:space="preserve">КОТЛЕТА ИЗ </t>
    </r>
    <r>
      <rPr>
        <sz val="8"/>
        <color rgb="FF0070C0"/>
        <rFont val="Times New Roman"/>
        <family val="1"/>
        <charset val="204"/>
      </rPr>
      <t>ФИЛЕ ПТИЦЫ</t>
    </r>
  </si>
  <si>
    <r>
      <rPr>
        <sz val="8"/>
        <color rgb="FF0070C0"/>
        <rFont val="Times New Roman"/>
        <family val="1"/>
        <charset val="204"/>
      </rPr>
      <t>МАКАРОНЫ</t>
    </r>
    <r>
      <rPr>
        <sz val="8"/>
        <rFont val="Times New Roman"/>
        <family val="1"/>
        <charset val="204"/>
      </rPr>
      <t xml:space="preserve"> ОТВАРНЫЕ СО СЛИВОЧНЫМ МАСЛОМ</t>
    </r>
  </si>
  <si>
    <r>
      <rPr>
        <sz val="8"/>
        <color rgb="FF0070C0"/>
        <rFont val="Times New Roman"/>
        <family val="1"/>
        <charset val="204"/>
      </rPr>
      <t>КИСЕЛЬ</t>
    </r>
    <r>
      <rPr>
        <sz val="8"/>
        <rFont val="Times New Roman"/>
        <family val="1"/>
        <charset val="204"/>
      </rPr>
      <t xml:space="preserve"> ПЛОДОВО-ЯГОДНЫЙ</t>
    </r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</si>
  <si>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</si>
  <si>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t>САЛАТ "</t>
    </r>
    <r>
      <rPr>
        <sz val="8"/>
        <color rgb="FF0070C0"/>
        <rFont val="Times New Roman"/>
        <family val="1"/>
        <charset val="204"/>
      </rPr>
      <t xml:space="preserve">КАРТОФЕЛЬНЫЙ" </t>
    </r>
    <r>
      <rPr>
        <sz val="8"/>
        <rFont val="Times New Roman"/>
        <family val="1"/>
        <charset val="204"/>
      </rPr>
      <t>С СЕЛЬДЬЮ</t>
    </r>
  </si>
  <si>
    <r>
      <rPr>
        <sz val="8"/>
        <color rgb="FF0070C0"/>
        <rFont val="Times New Roman"/>
        <family val="1"/>
        <charset val="204"/>
      </rPr>
      <t>СУП ИЗ ОВОЩЕЙ</t>
    </r>
    <r>
      <rPr>
        <sz val="8"/>
        <rFont val="Times New Roman"/>
        <family val="1"/>
        <charset val="204"/>
      </rPr>
      <t xml:space="preserve"> СО СМЕТАНОЙ 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</si>
  <si>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</si>
  <si>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</si>
  <si>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210</t>
  </si>
  <si>
    <t>43</t>
  </si>
  <si>
    <t>170/5</t>
  </si>
  <si>
    <t>38</t>
  </si>
  <si>
    <t>60</t>
  </si>
  <si>
    <t>170</t>
  </si>
  <si>
    <t>45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</si>
</sst>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44855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187</v>
      </c>
      <c r="D4" s="24" t="s">
        <v>39</v>
      </c>
      <c r="E4" s="25" t="s">
        <v>56</v>
      </c>
      <c r="F4" s="26">
        <v>17.82</v>
      </c>
      <c r="G4" s="27">
        <v>227.8</v>
      </c>
      <c r="H4" s="27">
        <v>6.9</v>
      </c>
      <c r="I4" s="27">
        <v>3.57</v>
      </c>
      <c r="J4" s="27">
        <v>40.799999999999997</v>
      </c>
    </row>
    <row r="5" spans="1:10" ht="15.75">
      <c r="A5" s="5"/>
      <c r="B5" s="1" t="s">
        <v>12</v>
      </c>
      <c r="C5" s="65">
        <v>379</v>
      </c>
      <c r="D5" s="24" t="s">
        <v>42</v>
      </c>
      <c r="E5" s="25" t="s">
        <v>27</v>
      </c>
      <c r="F5" s="26">
        <v>14.85</v>
      </c>
      <c r="G5" s="27">
        <v>152.1</v>
      </c>
      <c r="H5" s="27">
        <v>3.6</v>
      </c>
      <c r="I5" s="27">
        <v>2.7</v>
      </c>
      <c r="J5" s="27">
        <v>28.3</v>
      </c>
    </row>
    <row r="6" spans="1:10" ht="15.75">
      <c r="A6" s="5"/>
      <c r="B6" s="1" t="s">
        <v>23</v>
      </c>
      <c r="C6" s="50" t="s">
        <v>28</v>
      </c>
      <c r="D6" s="24" t="s">
        <v>53</v>
      </c>
      <c r="E6" s="25" t="s">
        <v>57</v>
      </c>
      <c r="F6" s="26">
        <v>2.67</v>
      </c>
      <c r="G6" s="28">
        <f>67.8/30*E6</f>
        <v>85.88</v>
      </c>
      <c r="H6" s="28">
        <f>2.3/30*E6</f>
        <v>2.9133333333333331</v>
      </c>
      <c r="I6" s="28">
        <f>0.2/30*E6</f>
        <v>0.25333333333333335</v>
      </c>
      <c r="J6" s="28">
        <f>15/30*E6</f>
        <v>19</v>
      </c>
    </row>
    <row r="7" spans="1:10" ht="15.75">
      <c r="A7" s="5"/>
      <c r="B7" s="2"/>
      <c r="C7" s="47">
        <v>14</v>
      </c>
      <c r="D7" s="24" t="s">
        <v>36</v>
      </c>
      <c r="E7" s="25" t="s">
        <v>38</v>
      </c>
      <c r="F7" s="26">
        <v>9.15</v>
      </c>
      <c r="G7" s="66">
        <v>66.2</v>
      </c>
      <c r="H7" s="66">
        <v>0.1</v>
      </c>
      <c r="I7" s="66">
        <v>7.2</v>
      </c>
      <c r="J7" s="66">
        <v>0.14000000000000001</v>
      </c>
    </row>
    <row r="8" spans="1:10" ht="16.5" thickBot="1">
      <c r="A8" s="6"/>
      <c r="B8" s="7"/>
      <c r="C8" s="47">
        <v>378</v>
      </c>
      <c r="D8" s="24" t="s">
        <v>40</v>
      </c>
      <c r="E8" s="25" t="s">
        <v>41</v>
      </c>
      <c r="F8" s="26">
        <v>16.079999999999998</v>
      </c>
      <c r="G8" s="27">
        <v>158.4</v>
      </c>
      <c r="H8" s="27">
        <v>0.88</v>
      </c>
      <c r="I8" s="27">
        <v>4.92</v>
      </c>
      <c r="J8" s="27">
        <v>27.36</v>
      </c>
    </row>
    <row r="9" spans="1:10" ht="16.5" thickBot="1">
      <c r="A9" s="5"/>
      <c r="B9" s="68" t="s">
        <v>34</v>
      </c>
      <c r="C9" s="47"/>
      <c r="D9" s="24"/>
      <c r="E9" s="25"/>
      <c r="F9" s="72">
        <v>60.56</v>
      </c>
      <c r="G9" s="73">
        <v>690.38</v>
      </c>
      <c r="H9" s="73">
        <f>SUM(H4:H8)</f>
        <v>14.393333333333334</v>
      </c>
      <c r="I9" s="73">
        <f>SUM(I4:I8)</f>
        <v>18.643333333333331</v>
      </c>
      <c r="J9" s="73">
        <f>SUM(J4:J8)</f>
        <v>115.6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9" t="s">
        <v>14</v>
      </c>
      <c r="B12" s="8" t="s">
        <v>15</v>
      </c>
      <c r="C12" s="46">
        <v>77</v>
      </c>
      <c r="D12" s="24" t="s">
        <v>50</v>
      </c>
      <c r="E12" s="25" t="s">
        <v>58</v>
      </c>
      <c r="F12" s="26">
        <v>8.43</v>
      </c>
      <c r="G12" s="27">
        <v>124.6</v>
      </c>
      <c r="H12" s="27">
        <v>9.24</v>
      </c>
      <c r="I12" s="27">
        <v>3.22</v>
      </c>
      <c r="J12" s="27">
        <v>1.2</v>
      </c>
    </row>
    <row r="13" spans="1:10" ht="15.75">
      <c r="A13" s="5"/>
      <c r="B13" s="1" t="s">
        <v>16</v>
      </c>
      <c r="C13" s="46">
        <v>99</v>
      </c>
      <c r="D13" s="24" t="s">
        <v>51</v>
      </c>
      <c r="E13" s="25" t="s">
        <v>27</v>
      </c>
      <c r="F13" s="26">
        <v>14.02</v>
      </c>
      <c r="G13" s="27">
        <v>79.930000000000007</v>
      </c>
      <c r="H13" s="27">
        <v>1.32</v>
      </c>
      <c r="I13" s="27">
        <v>3.66</v>
      </c>
      <c r="J13" s="27">
        <v>10.39</v>
      </c>
    </row>
    <row r="14" spans="1:10" ht="15.75">
      <c r="A14" s="5"/>
      <c r="B14" s="1" t="s">
        <v>17</v>
      </c>
      <c r="C14" s="55">
        <v>294</v>
      </c>
      <c r="D14" s="30" t="s">
        <v>43</v>
      </c>
      <c r="E14" s="31" t="s">
        <v>35</v>
      </c>
      <c r="F14" s="32">
        <v>38.11</v>
      </c>
      <c r="G14" s="63">
        <v>309.60000000000002</v>
      </c>
      <c r="H14" s="63">
        <v>15.48</v>
      </c>
      <c r="I14" s="63">
        <v>21.96</v>
      </c>
      <c r="J14" s="63">
        <v>12.6</v>
      </c>
    </row>
    <row r="15" spans="1:10" ht="22.5">
      <c r="A15" s="5"/>
      <c r="B15" s="1" t="s">
        <v>18</v>
      </c>
      <c r="C15" s="67">
        <v>309</v>
      </c>
      <c r="D15" s="30" t="s">
        <v>47</v>
      </c>
      <c r="E15" s="31" t="s">
        <v>59</v>
      </c>
      <c r="F15" s="32">
        <v>13.43</v>
      </c>
      <c r="G15" s="33">
        <v>216.16</v>
      </c>
      <c r="H15" s="33">
        <v>5.76</v>
      </c>
      <c r="I15" s="33">
        <v>4.16</v>
      </c>
      <c r="J15" s="33">
        <v>38.880000000000003</v>
      </c>
    </row>
    <row r="16" spans="1:10" ht="15.75">
      <c r="A16" s="5"/>
      <c r="B16" s="1" t="s">
        <v>19</v>
      </c>
      <c r="C16" s="52">
        <v>233</v>
      </c>
      <c r="D16" s="30" t="s">
        <v>48</v>
      </c>
      <c r="E16" s="25" t="s">
        <v>27</v>
      </c>
      <c r="F16" s="26">
        <v>10.39</v>
      </c>
      <c r="G16" s="27">
        <v>119.7</v>
      </c>
      <c r="H16" s="27">
        <v>0.12</v>
      </c>
      <c r="I16" s="27">
        <v>0</v>
      </c>
      <c r="J16" s="27">
        <v>29.8</v>
      </c>
    </row>
    <row r="17" spans="1:10" ht="15.75">
      <c r="A17" s="5"/>
      <c r="B17" s="1" t="s">
        <v>24</v>
      </c>
      <c r="C17" s="51" t="s">
        <v>28</v>
      </c>
      <c r="D17" s="24" t="s">
        <v>52</v>
      </c>
      <c r="E17" s="25" t="s">
        <v>60</v>
      </c>
      <c r="F17" s="26">
        <v>3.24</v>
      </c>
      <c r="G17" s="28">
        <f t="shared" ref="G17:G18" si="0">67.8/30*E17</f>
        <v>101.69999999999999</v>
      </c>
      <c r="H17" s="28">
        <f t="shared" ref="H17:H18" si="1">2.3/30*E17</f>
        <v>3.4499999999999997</v>
      </c>
      <c r="I17" s="28">
        <f t="shared" ref="I17:I18" si="2">0.2/30*E17</f>
        <v>0.30000000000000004</v>
      </c>
      <c r="J17" s="28">
        <f t="shared" ref="J17:J18" si="3">15/30*E17</f>
        <v>22.5</v>
      </c>
    </row>
    <row r="18" spans="1:10" ht="15.75">
      <c r="A18" s="5"/>
      <c r="B18" s="1" t="s">
        <v>21</v>
      </c>
      <c r="C18" s="51" t="s">
        <v>28</v>
      </c>
      <c r="D18" s="24" t="s">
        <v>53</v>
      </c>
      <c r="E18" s="25" t="s">
        <v>60</v>
      </c>
      <c r="F18" s="26">
        <v>3.24</v>
      </c>
      <c r="G18" s="28">
        <f t="shared" si="0"/>
        <v>101.69999999999999</v>
      </c>
      <c r="H18" s="28">
        <f t="shared" si="1"/>
        <v>3.4499999999999997</v>
      </c>
      <c r="I18" s="28">
        <f t="shared" si="2"/>
        <v>0.30000000000000004</v>
      </c>
      <c r="J18" s="28">
        <f t="shared" si="3"/>
        <v>22.5</v>
      </c>
    </row>
    <row r="19" spans="1:10" ht="15.75">
      <c r="A19" s="5"/>
      <c r="B19" s="21" t="s">
        <v>34</v>
      </c>
      <c r="C19" s="46"/>
      <c r="D19" s="24"/>
      <c r="E19" s="25"/>
      <c r="F19" s="72">
        <v>90.86</v>
      </c>
      <c r="G19" s="73">
        <v>1053.3900000000001</v>
      </c>
      <c r="H19" s="73">
        <v>38.82</v>
      </c>
      <c r="I19" s="73">
        <v>33.6</v>
      </c>
      <c r="J19" s="73">
        <v>137.87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L16" sqref="L1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44855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294</v>
      </c>
      <c r="D4" s="30" t="s">
        <v>46</v>
      </c>
      <c r="E4" s="31" t="s">
        <v>35</v>
      </c>
      <c r="F4" s="32">
        <v>38.11</v>
      </c>
      <c r="G4" s="33">
        <v>309.60000000000002</v>
      </c>
      <c r="H4" s="63">
        <v>15.48</v>
      </c>
      <c r="I4" s="63">
        <v>21.96</v>
      </c>
      <c r="J4" s="63">
        <v>12.6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18</v>
      </c>
      <c r="C5" s="67">
        <v>309</v>
      </c>
      <c r="D5" s="30" t="s">
        <v>47</v>
      </c>
      <c r="E5" s="31" t="s">
        <v>44</v>
      </c>
      <c r="F5" s="32">
        <v>10.63</v>
      </c>
      <c r="G5" s="33">
        <v>138.6</v>
      </c>
      <c r="H5" s="33">
        <v>3.15</v>
      </c>
      <c r="I5" s="33">
        <v>2.4</v>
      </c>
      <c r="J5" s="33">
        <v>26.1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233</v>
      </c>
      <c r="D6" s="30" t="s">
        <v>48</v>
      </c>
      <c r="E6" s="31" t="s">
        <v>27</v>
      </c>
      <c r="F6" s="32">
        <v>10.39</v>
      </c>
      <c r="G6" s="34">
        <v>119.7</v>
      </c>
      <c r="H6" s="34">
        <v>0.12</v>
      </c>
      <c r="I6" s="34">
        <v>0</v>
      </c>
      <c r="J6" s="34">
        <v>29.8</v>
      </c>
      <c r="K6" s="56"/>
      <c r="L6" s="57"/>
      <c r="M6" s="58"/>
      <c r="N6" s="58"/>
      <c r="O6" s="60"/>
    </row>
    <row r="7" spans="1:15" ht="18.75" customHeight="1">
      <c r="A7" s="5"/>
      <c r="B7" s="35" t="s">
        <v>23</v>
      </c>
      <c r="C7" s="55" t="s">
        <v>28</v>
      </c>
      <c r="D7" s="62" t="s">
        <v>49</v>
      </c>
      <c r="E7" s="31" t="s">
        <v>45</v>
      </c>
      <c r="F7" s="32">
        <v>1.43</v>
      </c>
      <c r="G7" s="28">
        <f t="shared" ref="G7" si="0">67.8/30*E7</f>
        <v>45.199999999999996</v>
      </c>
      <c r="H7" s="28">
        <f t="shared" ref="H7" si="1">2.3/30*E7</f>
        <v>1.5333333333333332</v>
      </c>
      <c r="I7" s="28">
        <f t="shared" ref="I7" si="2">0.2/30*E7</f>
        <v>0.13333333333333333</v>
      </c>
      <c r="J7" s="28">
        <f t="shared" ref="J7" si="3">15/30*E7</f>
        <v>10</v>
      </c>
    </row>
    <row r="8" spans="1:15" ht="17.100000000000001" customHeight="1" thickBot="1">
      <c r="A8" s="6"/>
      <c r="B8" s="35" t="s">
        <v>34</v>
      </c>
      <c r="C8" s="55"/>
      <c r="D8" s="30"/>
      <c r="E8" s="31"/>
      <c r="F8" s="70">
        <f>SUM(F4:F7)</f>
        <v>60.56</v>
      </c>
      <c r="G8" s="71">
        <f>SUM(G4:G7)</f>
        <v>613.10000000000014</v>
      </c>
      <c r="H8" s="71">
        <f>SUM(H4:H7)</f>
        <v>20.283333333333331</v>
      </c>
      <c r="I8" s="71">
        <f>SUM(I4:I7)</f>
        <v>24.493333333333332</v>
      </c>
      <c r="J8" s="71">
        <f>SUM(J4:J7)</f>
        <v>78.5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46">
        <v>77</v>
      </c>
      <c r="D12" s="24" t="s">
        <v>50</v>
      </c>
      <c r="E12" s="31" t="s">
        <v>33</v>
      </c>
      <c r="F12" s="32">
        <v>14.06</v>
      </c>
      <c r="G12" s="33">
        <v>178</v>
      </c>
      <c r="H12" s="33">
        <v>13.2</v>
      </c>
      <c r="I12" s="33">
        <v>4.5999999999999996</v>
      </c>
      <c r="J12" s="33">
        <v>1.2</v>
      </c>
    </row>
    <row r="13" spans="1:15" ht="23.25" customHeight="1">
      <c r="A13" s="5"/>
      <c r="B13" s="1" t="s">
        <v>16</v>
      </c>
      <c r="C13" s="46">
        <v>99</v>
      </c>
      <c r="D13" s="24" t="s">
        <v>51</v>
      </c>
      <c r="E13" s="31" t="s">
        <v>37</v>
      </c>
      <c r="F13" s="32">
        <v>17.149999999999999</v>
      </c>
      <c r="G13" s="33">
        <v>109.2</v>
      </c>
      <c r="H13" s="33">
        <v>1.8</v>
      </c>
      <c r="I13" s="33">
        <v>5</v>
      </c>
      <c r="J13" s="33">
        <v>14.2</v>
      </c>
    </row>
    <row r="14" spans="1:15" ht="22.5" customHeight="1">
      <c r="A14" s="5"/>
      <c r="B14" s="1" t="s">
        <v>17</v>
      </c>
      <c r="C14" s="55">
        <v>294</v>
      </c>
      <c r="D14" s="30" t="s">
        <v>43</v>
      </c>
      <c r="E14" s="31" t="s">
        <v>33</v>
      </c>
      <c r="F14" s="32">
        <v>42.35</v>
      </c>
      <c r="G14" s="33">
        <v>361.2</v>
      </c>
      <c r="H14" s="33">
        <v>18.059999999999999</v>
      </c>
      <c r="I14" s="63">
        <v>25.62</v>
      </c>
      <c r="J14" s="63">
        <v>14.7</v>
      </c>
    </row>
    <row r="15" spans="1:15" ht="17.25" customHeight="1">
      <c r="A15" s="5"/>
      <c r="B15" s="1" t="s">
        <v>18</v>
      </c>
      <c r="C15" s="67">
        <v>309</v>
      </c>
      <c r="D15" s="30" t="s">
        <v>47</v>
      </c>
      <c r="E15" s="31" t="s">
        <v>54</v>
      </c>
      <c r="F15" s="32">
        <v>15.58</v>
      </c>
      <c r="G15" s="33">
        <v>175.56</v>
      </c>
      <c r="H15" s="33">
        <v>3.99</v>
      </c>
      <c r="I15" s="61">
        <v>3.04</v>
      </c>
      <c r="J15" s="61">
        <v>33.06</v>
      </c>
    </row>
    <row r="16" spans="1:15" ht="17.100000000000001" customHeight="1">
      <c r="A16" s="5"/>
      <c r="B16" s="1" t="s">
        <v>19</v>
      </c>
      <c r="C16" s="52">
        <v>233</v>
      </c>
      <c r="D16" s="30" t="s">
        <v>48</v>
      </c>
      <c r="E16" s="31" t="s">
        <v>27</v>
      </c>
      <c r="F16" s="32">
        <v>10.39</v>
      </c>
      <c r="G16" s="33">
        <v>119.7</v>
      </c>
      <c r="H16" s="33">
        <v>0.12</v>
      </c>
      <c r="I16" s="33">
        <v>0</v>
      </c>
      <c r="J16" s="33">
        <v>29.8</v>
      </c>
    </row>
    <row r="17" spans="1:10" ht="17.100000000000001" customHeight="1">
      <c r="A17" s="5"/>
      <c r="B17" s="1" t="s">
        <v>24</v>
      </c>
      <c r="C17" s="64" t="s">
        <v>28</v>
      </c>
      <c r="D17" s="30" t="s">
        <v>29</v>
      </c>
      <c r="E17" s="31" t="s">
        <v>55</v>
      </c>
      <c r="F17" s="32">
        <v>3.04</v>
      </c>
      <c r="G17" s="28">
        <f t="shared" ref="G17:G18" si="4">67.8/30*E17</f>
        <v>97.179999999999993</v>
      </c>
      <c r="H17" s="28">
        <f t="shared" ref="H17:H18" si="5">2.3/30*E17</f>
        <v>3.2966666666666664</v>
      </c>
      <c r="I17" s="28">
        <f t="shared" ref="I17:I18" si="6">0.2/30*E17</f>
        <v>0.28666666666666668</v>
      </c>
      <c r="J17" s="28">
        <f t="shared" ref="J17:J18" si="7">15/30*E17</f>
        <v>21.5</v>
      </c>
    </row>
    <row r="18" spans="1:10" ht="17.100000000000001" customHeight="1">
      <c r="A18" s="5"/>
      <c r="B18" s="1" t="s">
        <v>21</v>
      </c>
      <c r="C18" s="64" t="s">
        <v>28</v>
      </c>
      <c r="D18" s="30" t="s">
        <v>30</v>
      </c>
      <c r="E18" s="31" t="s">
        <v>55</v>
      </c>
      <c r="F18" s="32">
        <v>3.05</v>
      </c>
      <c r="G18" s="28">
        <f t="shared" si="4"/>
        <v>97.179999999999993</v>
      </c>
      <c r="H18" s="28">
        <f t="shared" si="5"/>
        <v>3.2966666666666664</v>
      </c>
      <c r="I18" s="28">
        <f t="shared" si="6"/>
        <v>0.28666666666666668</v>
      </c>
      <c r="J18" s="28">
        <f t="shared" si="7"/>
        <v>21.5</v>
      </c>
    </row>
    <row r="19" spans="1:10" ht="17.100000000000001" customHeight="1">
      <c r="A19" s="5"/>
      <c r="B19" s="45" t="s">
        <v>34</v>
      </c>
      <c r="C19" s="46"/>
      <c r="D19" s="24"/>
      <c r="E19" s="25"/>
      <c r="F19" s="72">
        <v>105.62</v>
      </c>
      <c r="G19" s="73">
        <v>1138.02</v>
      </c>
      <c r="H19" s="73">
        <v>43.76</v>
      </c>
      <c r="I19" s="73">
        <v>38.83</v>
      </c>
      <c r="J19" s="73">
        <v>135.96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вар'!F4:F10)</f>
        <v>121.13</v>
      </c>
      <c r="F24" s="49">
        <f>SUM(F4:F9)</f>
        <v>121.12</v>
      </c>
    </row>
    <row r="25" spans="1:10">
      <c r="E25" s="48">
        <f>SUM('Завтрак 1 вар'!F12:F20)</f>
        <v>181.72</v>
      </c>
      <c r="F25" s="49">
        <f>SUM(F12:F20)</f>
        <v>211.24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2022-10-20T03:37:13Z</dcterms:modified>
</cp:coreProperties>
</file>