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/>
  <c r="I7"/>
  <c r="H7"/>
  <c r="G7"/>
  <c r="J18"/>
  <c r="I18"/>
  <c r="H18"/>
  <c r="G18"/>
  <c r="J17"/>
  <c r="I17"/>
  <c r="H17"/>
  <c r="G17"/>
  <c r="J18" i="1"/>
  <c r="I18"/>
  <c r="H18"/>
  <c r="G18"/>
  <c r="J17"/>
  <c r="I17"/>
  <c r="H17"/>
  <c r="G17"/>
  <c r="J6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<sst xmlns="http://schemas.openxmlformats.org/spreadsheetml/2006/main" count="117" uniqueCount="60">
  <si>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</si>
  <si>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</si>
  <si>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</si>
  <si>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</si>
  <si>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</si>
  <si>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</si>
  <si>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</si>
  <si>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</si>
  <si>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</si>
  <si>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</si>
  <si>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</si>
  <si>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</si>
  <si>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</si>
  <si>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</si>
  <si>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</si>
  <si>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</si>
  <si>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</si>
  <si>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</si>
  <si>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</si>
  <si>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</si>
  <si>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</si>
  <si>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</si>
  <si>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</si>
  <si>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</si>
  <si>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</si>
  <si>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</si>
  <si>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</si>
  <si>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</si>
  <si>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</si>
  <si>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</si>
  <si>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</si>
  <si>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</si>
  <si>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</si>
  <si>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</si>
  <si>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</si>
  <si>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</si>
  <si>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</si>
  <si>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t>250</t>
  </si>
  <si>
    <t xml:space="preserve">КАКАО С МОЛОКОМ ЦЕЛЬНЫМ </t>
  </si>
  <si>
    <r>
      <t xml:space="preserve">ХЛЕБ </t>
    </r>
    <r>
      <rPr>
        <sz val="8"/>
        <rFont val="Times New Roman"/>
        <family val="1"/>
        <charset val="204"/>
      </rPr>
      <t>ПШЕНИЧНО-РЖАНОЙ</t>
    </r>
  </si>
  <si>
    <r>
      <rPr>
        <sz val="8"/>
        <color rgb="FF0070C0"/>
        <rFont val="Times New Roman"/>
        <family val="1"/>
        <charset val="204"/>
      </rPr>
      <t>СЫР ТВЕРДЫЙ,</t>
    </r>
    <r>
      <rPr>
        <sz val="8"/>
        <rFont val="Times New Roman"/>
        <family val="1"/>
        <charset val="204"/>
      </rPr>
      <t xml:space="preserve"> ПОРЦИОННЫЙ</t>
    </r>
  </si>
  <si>
    <t>20</t>
  </si>
  <si>
    <r>
      <t>КАША МОЛОЧНАЯ "</t>
    </r>
    <r>
      <rPr>
        <sz val="8"/>
        <color rgb="FF0070C0"/>
        <rFont val="Times New Roman"/>
        <family val="1"/>
        <charset val="204"/>
      </rPr>
      <t>МАННАЯ</t>
    </r>
    <r>
      <rPr>
        <sz val="8"/>
        <rFont val="Times New Roman"/>
        <family val="1"/>
        <charset val="204"/>
      </rPr>
      <t>" СО СЛИВОЧНЫМ МАСЛОМ</t>
    </r>
  </si>
  <si>
    <r>
      <t xml:space="preserve">СУП </t>
    </r>
    <r>
      <rPr>
        <sz val="8"/>
        <color rgb="FF0070C0"/>
        <rFont val="Times New Roman"/>
        <family val="1"/>
        <charset val="204"/>
      </rPr>
      <t>"КРЕСТЬЯНСКИЙ"</t>
    </r>
    <r>
      <rPr>
        <sz val="8"/>
        <rFont val="Times New Roman"/>
        <family val="1"/>
        <charset val="204"/>
      </rPr>
      <t xml:space="preserve"> С ПШЕНОМ</t>
    </r>
  </si>
  <si>
    <t>гарнир</t>
  </si>
  <si>
    <t>РИС С ОВОЩАМИ</t>
  </si>
  <si>
    <t>25</t>
  </si>
  <si>
    <t>28</t>
  </si>
  <si>
    <t>МАРМЕЛАД "АПЕЛЬСИНОВЫЕ ДОЛЬКИ" (1шт=20г)</t>
  </si>
  <si>
    <t>БИТОЧЕК  ОСОБЫЙ</t>
  </si>
  <si>
    <t>90</t>
  </si>
  <si>
    <t>160</t>
  </si>
  <si>
    <t>ЧАЙ С САХАРОМ</t>
  </si>
  <si>
    <t>41</t>
  </si>
  <si>
    <r>
      <t xml:space="preserve">САЛАТ </t>
    </r>
    <r>
      <rPr>
        <sz val="8"/>
        <color rgb="FF0070C0"/>
        <rFont val="Times New Roman"/>
        <family val="1"/>
        <charset val="204"/>
      </rPr>
      <t>ИЗ МОРКОВИ С ЯБЛОКАМИ</t>
    </r>
  </si>
  <si>
    <r>
      <t xml:space="preserve"> </t>
    </r>
    <r>
      <rPr>
        <sz val="8"/>
        <color rgb="FF0070C0"/>
        <rFont val="Times New Roman"/>
        <family val="1"/>
        <charset val="204"/>
      </rPr>
      <t>БИТОЧЕК</t>
    </r>
    <r>
      <rPr>
        <sz val="8"/>
        <rFont val="Times New Roman"/>
        <family val="1"/>
        <charset val="204"/>
      </rPr>
      <t xml:space="preserve"> ОСОБЫЙ</t>
    </r>
  </si>
  <si>
    <t>КП</t>
  </si>
  <si>
    <t>НАПИТОК ИЗ ОБЛЕПИХИ</t>
  </si>
  <si>
    <t>29</t>
  </si>
  <si>
    <t>190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</si>
</sst>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16" fillId="0" borderId="17" xfId="1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16" fillId="0" borderId="17" xfId="1" applyFont="1" applyFill="1" applyBorder="1" applyAlignment="1">
      <alignment horizontal="left" vertical="center" wrapText="1"/>
    </xf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30</v>
      </c>
      <c r="C1" s="73"/>
      <c r="D1" s="74"/>
      <c r="E1" t="s">
        <v>21</v>
      </c>
      <c r="F1" s="18" t="s">
        <v>31</v>
      </c>
      <c r="I1" t="s">
        <v>1</v>
      </c>
      <c r="J1" s="17">
        <v>44853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5">
        <v>181</v>
      </c>
      <c r="D4" s="24" t="s">
        <v>42</v>
      </c>
      <c r="E4" s="25" t="s">
        <v>26</v>
      </c>
      <c r="F4" s="26">
        <v>15.23</v>
      </c>
      <c r="G4" s="27">
        <v>233.19</v>
      </c>
      <c r="H4" s="27">
        <v>6.8</v>
      </c>
      <c r="I4" s="27">
        <v>6.24</v>
      </c>
      <c r="J4" s="27">
        <v>37.1</v>
      </c>
    </row>
    <row r="5" spans="1:10" ht="15.75">
      <c r="A5" s="5"/>
      <c r="B5" s="1" t="s">
        <v>12</v>
      </c>
      <c r="C5" s="62">
        <v>382</v>
      </c>
      <c r="D5" s="24" t="s">
        <v>38</v>
      </c>
      <c r="E5" s="25" t="s">
        <v>26</v>
      </c>
      <c r="F5" s="26">
        <v>15.93</v>
      </c>
      <c r="G5" s="27">
        <v>157.30000000000001</v>
      </c>
      <c r="H5" s="27">
        <v>3.8</v>
      </c>
      <c r="I5" s="27">
        <v>3.9</v>
      </c>
      <c r="J5" s="27">
        <v>26.7</v>
      </c>
    </row>
    <row r="6" spans="1:10" ht="15.75">
      <c r="A6" s="5"/>
      <c r="B6" s="1" t="s">
        <v>22</v>
      </c>
      <c r="C6" s="49" t="s">
        <v>27</v>
      </c>
      <c r="D6" s="24" t="s">
        <v>33</v>
      </c>
      <c r="E6" s="25" t="s">
        <v>47</v>
      </c>
      <c r="F6" s="26">
        <v>2.02</v>
      </c>
      <c r="G6" s="28">
        <f>67.8/30*E6</f>
        <v>63.279999999999994</v>
      </c>
      <c r="H6" s="28">
        <f>2.3/30*E6</f>
        <v>2.1466666666666665</v>
      </c>
      <c r="I6" s="28">
        <f>0.2/30*E6</f>
        <v>0.18666666666666668</v>
      </c>
      <c r="J6" s="28">
        <f>15/30*E6</f>
        <v>14</v>
      </c>
    </row>
    <row r="7" spans="1:10" ht="15.75">
      <c r="A7" s="5"/>
      <c r="B7" s="2"/>
      <c r="C7" s="46">
        <v>15</v>
      </c>
      <c r="D7" s="24" t="s">
        <v>40</v>
      </c>
      <c r="E7" s="25" t="s">
        <v>46</v>
      </c>
      <c r="F7" s="26">
        <v>20.82</v>
      </c>
      <c r="G7" s="63">
        <v>72</v>
      </c>
      <c r="H7" s="63">
        <v>4.5999999999999996</v>
      </c>
      <c r="I7" s="63">
        <v>5.8</v>
      </c>
      <c r="J7" s="63">
        <v>0</v>
      </c>
    </row>
    <row r="8" spans="1:10" ht="16.5" thickBot="1">
      <c r="A8" s="6"/>
      <c r="B8" s="7"/>
      <c r="C8" s="46" t="s">
        <v>27</v>
      </c>
      <c r="D8" s="24" t="s">
        <v>48</v>
      </c>
      <c r="E8" s="25" t="s">
        <v>41</v>
      </c>
      <c r="F8" s="26">
        <v>6.56</v>
      </c>
      <c r="G8" s="27">
        <v>64.2</v>
      </c>
      <c r="H8" s="27">
        <v>0.02</v>
      </c>
      <c r="I8" s="27">
        <v>0</v>
      </c>
      <c r="J8" s="27">
        <v>15.88</v>
      </c>
    </row>
    <row r="9" spans="1:10" ht="16.5" thickBot="1">
      <c r="A9" s="5"/>
      <c r="B9" s="64" t="s">
        <v>35</v>
      </c>
      <c r="C9" s="46"/>
      <c r="D9" s="24"/>
      <c r="E9" s="25"/>
      <c r="F9" s="68">
        <v>60.56</v>
      </c>
      <c r="G9" s="69">
        <v>589.97</v>
      </c>
      <c r="H9" s="69">
        <v>17.37</v>
      </c>
      <c r="I9" s="69">
        <v>15.95</v>
      </c>
      <c r="J9" s="69">
        <v>93.68</v>
      </c>
    </row>
    <row r="10" spans="1:10" ht="15.75">
      <c r="A10" s="3" t="s">
        <v>13</v>
      </c>
      <c r="B10" s="9" t="s">
        <v>19</v>
      </c>
      <c r="C10" s="45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5" t="s">
        <v>14</v>
      </c>
      <c r="B12" s="8" t="s">
        <v>15</v>
      </c>
      <c r="C12" s="45">
        <v>59</v>
      </c>
      <c r="D12" s="24" t="s">
        <v>54</v>
      </c>
      <c r="E12" s="25" t="s">
        <v>32</v>
      </c>
      <c r="F12" s="26">
        <v>5.76</v>
      </c>
      <c r="G12" s="27">
        <v>33</v>
      </c>
      <c r="H12" s="27">
        <v>0.66</v>
      </c>
      <c r="I12" s="27">
        <v>0.12</v>
      </c>
      <c r="J12" s="27">
        <v>7.26</v>
      </c>
    </row>
    <row r="13" spans="1:10" ht="15.75">
      <c r="A13" s="5"/>
      <c r="B13" s="1" t="s">
        <v>16</v>
      </c>
      <c r="C13" s="45">
        <v>98</v>
      </c>
      <c r="D13" s="24" t="s">
        <v>43</v>
      </c>
      <c r="E13" s="25" t="s">
        <v>26</v>
      </c>
      <c r="F13" s="26">
        <v>8.2899999999999991</v>
      </c>
      <c r="G13" s="27">
        <v>117.56</v>
      </c>
      <c r="H13" s="27">
        <v>3.1</v>
      </c>
      <c r="I13" s="27">
        <v>4.9000000000000004</v>
      </c>
      <c r="J13" s="27">
        <v>15.26</v>
      </c>
    </row>
    <row r="14" spans="1:10" ht="15.75">
      <c r="A14" s="5"/>
      <c r="B14" s="1" t="s">
        <v>17</v>
      </c>
      <c r="C14" s="53">
        <v>279</v>
      </c>
      <c r="D14" s="30" t="s">
        <v>55</v>
      </c>
      <c r="E14" s="31" t="s">
        <v>50</v>
      </c>
      <c r="F14" s="32">
        <v>44.58</v>
      </c>
      <c r="G14" s="33">
        <v>180.6</v>
      </c>
      <c r="H14" s="60">
        <v>10.36</v>
      </c>
      <c r="I14" s="60">
        <v>7.67</v>
      </c>
      <c r="J14" s="33">
        <v>15.54</v>
      </c>
    </row>
    <row r="15" spans="1:10" ht="15.75">
      <c r="A15" s="5"/>
      <c r="B15" s="1" t="s">
        <v>44</v>
      </c>
      <c r="C15" s="53">
        <v>265</v>
      </c>
      <c r="D15" s="30" t="s">
        <v>45</v>
      </c>
      <c r="E15" s="31" t="s">
        <v>51</v>
      </c>
      <c r="F15" s="32">
        <v>11.42</v>
      </c>
      <c r="G15" s="60">
        <v>237.76</v>
      </c>
      <c r="H15" s="60">
        <v>3.84</v>
      </c>
      <c r="I15" s="60">
        <v>8.48</v>
      </c>
      <c r="J15" s="33">
        <v>36</v>
      </c>
    </row>
    <row r="16" spans="1:10" ht="15.75">
      <c r="A16" s="5"/>
      <c r="B16" s="1" t="s">
        <v>18</v>
      </c>
      <c r="C16" s="45" t="s">
        <v>56</v>
      </c>
      <c r="D16" s="59" t="s">
        <v>57</v>
      </c>
      <c r="E16" s="25" t="s">
        <v>26</v>
      </c>
      <c r="F16" s="26">
        <v>16.7</v>
      </c>
      <c r="G16" s="27">
        <v>104</v>
      </c>
      <c r="H16" s="27">
        <v>0.3</v>
      </c>
      <c r="I16" s="27">
        <v>1.2</v>
      </c>
      <c r="J16" s="27">
        <v>6.8</v>
      </c>
    </row>
    <row r="17" spans="1:10" ht="15.75">
      <c r="A17" s="5"/>
      <c r="B17" s="1" t="s">
        <v>23</v>
      </c>
      <c r="C17" s="50" t="s">
        <v>27</v>
      </c>
      <c r="D17" s="24" t="s">
        <v>36</v>
      </c>
      <c r="E17" s="25" t="s">
        <v>58</v>
      </c>
      <c r="F17" s="26">
        <v>2.0499999999999998</v>
      </c>
      <c r="G17" s="28">
        <f t="shared" ref="G17:G18" si="0">67.8/30*E17</f>
        <v>65.539999999999992</v>
      </c>
      <c r="H17" s="28">
        <f t="shared" ref="H17:H18" si="1">2.3/30*E17</f>
        <v>2.2233333333333332</v>
      </c>
      <c r="I17" s="28">
        <f t="shared" ref="I17:I18" si="2">0.2/30*E17</f>
        <v>0.19333333333333336</v>
      </c>
      <c r="J17" s="28">
        <f t="shared" ref="J17:J18" si="3">15/30*E17</f>
        <v>14.5</v>
      </c>
    </row>
    <row r="18" spans="1:10" ht="15.75">
      <c r="A18" s="5"/>
      <c r="B18" s="1" t="s">
        <v>20</v>
      </c>
      <c r="C18" s="50" t="s">
        <v>27</v>
      </c>
      <c r="D18" s="24" t="s">
        <v>33</v>
      </c>
      <c r="E18" s="25" t="s">
        <v>58</v>
      </c>
      <c r="F18" s="26">
        <v>2.06</v>
      </c>
      <c r="G18" s="28">
        <f t="shared" si="0"/>
        <v>65.539999999999992</v>
      </c>
      <c r="H18" s="28">
        <f t="shared" si="1"/>
        <v>2.2233333333333332</v>
      </c>
      <c r="I18" s="28">
        <f t="shared" si="2"/>
        <v>0.19333333333333336</v>
      </c>
      <c r="J18" s="28">
        <f t="shared" si="3"/>
        <v>14.5</v>
      </c>
    </row>
    <row r="19" spans="1:10" ht="15.75">
      <c r="A19" s="5"/>
      <c r="B19" s="21" t="s">
        <v>35</v>
      </c>
      <c r="C19" s="45"/>
      <c r="D19" s="24"/>
      <c r="E19" s="25"/>
      <c r="F19" s="68">
        <v>90.86</v>
      </c>
      <c r="G19" s="69">
        <v>803.8</v>
      </c>
      <c r="H19" s="69">
        <v>22.71</v>
      </c>
      <c r="I19" s="69">
        <v>22.76</v>
      </c>
      <c r="J19" s="69">
        <v>109.86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L17" sqref="L17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2" t="s">
        <v>30</v>
      </c>
      <c r="C1" s="73"/>
      <c r="D1" s="74"/>
      <c r="E1" t="s">
        <v>21</v>
      </c>
      <c r="F1" s="18" t="s">
        <v>31</v>
      </c>
      <c r="I1" t="s">
        <v>1</v>
      </c>
      <c r="J1" s="17">
        <f>'Завтрак 1 вар'!J1</f>
        <v>44853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1" t="s">
        <v>24</v>
      </c>
      <c r="D3" s="51" t="s">
        <v>4</v>
      </c>
      <c r="E3" s="51" t="s">
        <v>25</v>
      </c>
      <c r="F3" s="51" t="s">
        <v>5</v>
      </c>
      <c r="G3" s="51" t="s">
        <v>6</v>
      </c>
      <c r="H3" s="51" t="s">
        <v>7</v>
      </c>
      <c r="I3" s="51" t="s">
        <v>8</v>
      </c>
      <c r="J3" s="52" t="s">
        <v>9</v>
      </c>
    </row>
    <row r="4" spans="1:15" ht="22.5" customHeight="1">
      <c r="A4" s="3" t="s">
        <v>10</v>
      </c>
      <c r="B4" s="4" t="s">
        <v>11</v>
      </c>
      <c r="C4" s="45">
        <v>279</v>
      </c>
      <c r="D4" s="24" t="s">
        <v>49</v>
      </c>
      <c r="E4" s="31" t="s">
        <v>50</v>
      </c>
      <c r="F4" s="32">
        <v>44.58</v>
      </c>
      <c r="G4" s="60">
        <v>180.6</v>
      </c>
      <c r="H4" s="60">
        <v>10.36</v>
      </c>
      <c r="I4" s="60">
        <v>7.67</v>
      </c>
      <c r="J4" s="60">
        <v>15.54</v>
      </c>
      <c r="K4" s="54"/>
      <c r="L4" s="55"/>
      <c r="M4" s="56"/>
      <c r="N4" s="56"/>
      <c r="O4" s="57"/>
    </row>
    <row r="5" spans="1:15" ht="17.100000000000001" customHeight="1">
      <c r="A5" s="5"/>
      <c r="B5" s="8" t="s">
        <v>44</v>
      </c>
      <c r="C5" s="45">
        <v>265</v>
      </c>
      <c r="D5" s="24" t="s">
        <v>45</v>
      </c>
      <c r="E5" s="31" t="s">
        <v>51</v>
      </c>
      <c r="F5" s="32">
        <v>11.42</v>
      </c>
      <c r="G5" s="60">
        <v>252.62</v>
      </c>
      <c r="H5" s="60">
        <v>4.08</v>
      </c>
      <c r="I5" s="60">
        <v>9.01</v>
      </c>
      <c r="J5" s="60">
        <v>38.25</v>
      </c>
      <c r="K5" s="54"/>
      <c r="L5" s="55"/>
      <c r="M5" s="56"/>
      <c r="N5" s="56"/>
      <c r="O5" s="58"/>
    </row>
    <row r="6" spans="1:15" ht="17.100000000000001" customHeight="1">
      <c r="A6" s="5"/>
      <c r="B6" s="1" t="s">
        <v>12</v>
      </c>
      <c r="C6" s="62">
        <v>376</v>
      </c>
      <c r="D6" s="24" t="s">
        <v>52</v>
      </c>
      <c r="E6" s="31" t="s">
        <v>26</v>
      </c>
      <c r="F6" s="32">
        <v>1.61</v>
      </c>
      <c r="G6" s="33">
        <v>61</v>
      </c>
      <c r="H6" s="33">
        <v>0.1</v>
      </c>
      <c r="I6" s="33">
        <v>0</v>
      </c>
      <c r="J6" s="33">
        <v>15</v>
      </c>
      <c r="K6" s="54"/>
      <c r="L6" s="55"/>
      <c r="M6" s="56"/>
      <c r="N6" s="56"/>
      <c r="O6" s="58"/>
    </row>
    <row r="7" spans="1:15" ht="18.75" customHeight="1">
      <c r="A7" s="5"/>
      <c r="B7" s="34" t="s">
        <v>22</v>
      </c>
      <c r="C7" s="53" t="s">
        <v>27</v>
      </c>
      <c r="D7" s="70" t="s">
        <v>39</v>
      </c>
      <c r="E7" s="31" t="s">
        <v>53</v>
      </c>
      <c r="F7" s="32">
        <v>2.95</v>
      </c>
      <c r="G7" s="28">
        <f t="shared" ref="G7" si="0">67.8/30*E7</f>
        <v>92.66</v>
      </c>
      <c r="H7" s="28">
        <f t="shared" ref="H7" si="1">2.3/30*E7</f>
        <v>3.1433333333333331</v>
      </c>
      <c r="I7" s="28">
        <f t="shared" ref="I7" si="2">0.2/30*E7</f>
        <v>0.27333333333333337</v>
      </c>
      <c r="J7" s="28">
        <f t="shared" ref="J7" si="3">15/30*E7</f>
        <v>20.5</v>
      </c>
    </row>
    <row r="8" spans="1:15" ht="17.100000000000001" customHeight="1" thickBot="1">
      <c r="A8" s="6"/>
      <c r="B8" s="34" t="s">
        <v>35</v>
      </c>
      <c r="C8" s="53"/>
      <c r="D8" s="30"/>
      <c r="E8" s="31"/>
      <c r="F8" s="66">
        <v>60.56</v>
      </c>
      <c r="G8" s="67">
        <v>586.88</v>
      </c>
      <c r="H8" s="67">
        <v>17.68</v>
      </c>
      <c r="I8" s="67">
        <v>16.95</v>
      </c>
      <c r="J8" s="67">
        <v>89.29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23.25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2.5" customHeight="1">
      <c r="A12" s="5" t="s">
        <v>14</v>
      </c>
      <c r="B12" s="8" t="s">
        <v>15</v>
      </c>
      <c r="C12" s="45">
        <v>59</v>
      </c>
      <c r="D12" s="24" t="s">
        <v>54</v>
      </c>
      <c r="E12" s="31" t="s">
        <v>34</v>
      </c>
      <c r="F12" s="32">
        <v>9.61</v>
      </c>
      <c r="G12" s="33">
        <v>55</v>
      </c>
      <c r="H12" s="33">
        <v>1.1000000000000001</v>
      </c>
      <c r="I12" s="33">
        <v>0.2</v>
      </c>
      <c r="J12" s="33">
        <v>12.1</v>
      </c>
    </row>
    <row r="13" spans="1:15" ht="23.25" customHeight="1">
      <c r="A13" s="5"/>
      <c r="B13" s="1" t="s">
        <v>16</v>
      </c>
      <c r="C13" s="45">
        <v>98</v>
      </c>
      <c r="D13" s="24" t="s">
        <v>43</v>
      </c>
      <c r="E13" s="31" t="s">
        <v>37</v>
      </c>
      <c r="F13" s="32">
        <v>10.36</v>
      </c>
      <c r="G13" s="33">
        <v>163</v>
      </c>
      <c r="H13" s="33">
        <v>4.3</v>
      </c>
      <c r="I13" s="33">
        <v>6.8</v>
      </c>
      <c r="J13" s="33">
        <v>21.2</v>
      </c>
    </row>
    <row r="14" spans="1:15" ht="22.5" customHeight="1">
      <c r="A14" s="5"/>
      <c r="B14" s="1" t="s">
        <v>17</v>
      </c>
      <c r="C14" s="53">
        <v>279</v>
      </c>
      <c r="D14" s="30" t="s">
        <v>55</v>
      </c>
      <c r="E14" s="31" t="s">
        <v>34</v>
      </c>
      <c r="F14" s="32">
        <v>49.54</v>
      </c>
      <c r="G14" s="33">
        <v>258</v>
      </c>
      <c r="H14" s="33">
        <v>14.8</v>
      </c>
      <c r="I14" s="60">
        <v>10.96</v>
      </c>
      <c r="J14" s="60">
        <v>22.2</v>
      </c>
    </row>
    <row r="15" spans="1:15" ht="17.25" customHeight="1">
      <c r="A15" s="5"/>
      <c r="B15" s="71" t="s">
        <v>44</v>
      </c>
      <c r="C15" s="53">
        <v>265</v>
      </c>
      <c r="D15" s="30" t="s">
        <v>45</v>
      </c>
      <c r="E15" s="31" t="s">
        <v>59</v>
      </c>
      <c r="F15" s="32">
        <v>13.56</v>
      </c>
      <c r="G15" s="33">
        <v>267.48</v>
      </c>
      <c r="H15" s="33">
        <v>4.32</v>
      </c>
      <c r="I15" s="33">
        <v>9.5399999999999991</v>
      </c>
      <c r="J15" s="33">
        <v>40.5</v>
      </c>
    </row>
    <row r="16" spans="1:15" ht="17.100000000000001" customHeight="1">
      <c r="A16" s="5"/>
      <c r="B16" s="1" t="s">
        <v>18</v>
      </c>
      <c r="C16" s="45" t="s">
        <v>56</v>
      </c>
      <c r="D16" s="59" t="s">
        <v>57</v>
      </c>
      <c r="E16" s="31" t="s">
        <v>26</v>
      </c>
      <c r="F16" s="32">
        <v>16.7</v>
      </c>
      <c r="G16" s="33">
        <v>104</v>
      </c>
      <c r="H16" s="33">
        <v>0.3</v>
      </c>
      <c r="I16" s="33">
        <v>1.2</v>
      </c>
      <c r="J16" s="33">
        <v>5.8</v>
      </c>
    </row>
    <row r="17" spans="1:10" ht="17.100000000000001" customHeight="1">
      <c r="A17" s="5"/>
      <c r="B17" s="1" t="s">
        <v>23</v>
      </c>
      <c r="C17" s="61" t="s">
        <v>27</v>
      </c>
      <c r="D17" s="30" t="s">
        <v>28</v>
      </c>
      <c r="E17" s="31" t="s">
        <v>53</v>
      </c>
      <c r="F17" s="32">
        <v>2.92</v>
      </c>
      <c r="G17" s="28">
        <f t="shared" ref="G17:G18" si="4">67.8/30*E17</f>
        <v>92.66</v>
      </c>
      <c r="H17" s="28">
        <f t="shared" ref="H17:H18" si="5">2.3/30*E17</f>
        <v>3.1433333333333331</v>
      </c>
      <c r="I17" s="28">
        <f t="shared" ref="I17:I18" si="6">0.2/30*E17</f>
        <v>0.27333333333333337</v>
      </c>
      <c r="J17" s="28">
        <f t="shared" ref="J17:J18" si="7">15/30*E17</f>
        <v>20.5</v>
      </c>
    </row>
    <row r="18" spans="1:10" ht="17.100000000000001" customHeight="1">
      <c r="A18" s="5"/>
      <c r="B18" s="1" t="s">
        <v>20</v>
      </c>
      <c r="C18" s="61" t="s">
        <v>27</v>
      </c>
      <c r="D18" s="30" t="s">
        <v>29</v>
      </c>
      <c r="E18" s="31" t="s">
        <v>53</v>
      </c>
      <c r="F18" s="32">
        <v>2.93</v>
      </c>
      <c r="G18" s="28">
        <f t="shared" si="4"/>
        <v>92.66</v>
      </c>
      <c r="H18" s="28">
        <f t="shared" si="5"/>
        <v>3.1433333333333331</v>
      </c>
      <c r="I18" s="28">
        <f t="shared" si="6"/>
        <v>0.27333333333333337</v>
      </c>
      <c r="J18" s="28">
        <f t="shared" si="7"/>
        <v>20.5</v>
      </c>
    </row>
    <row r="19" spans="1:10" ht="17.100000000000001" customHeight="1">
      <c r="A19" s="5"/>
      <c r="B19" s="44" t="s">
        <v>35</v>
      </c>
      <c r="C19" s="45"/>
      <c r="D19" s="24"/>
      <c r="E19" s="25"/>
      <c r="F19" s="68">
        <v>105.62</v>
      </c>
      <c r="G19" s="69">
        <v>1032.8</v>
      </c>
      <c r="H19" s="69">
        <v>31.11</v>
      </c>
      <c r="I19" s="69">
        <v>29.25</v>
      </c>
      <c r="J19" s="69">
        <v>143.80000000000001</v>
      </c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7">
        <f>SUM('Завтрак 1 вар'!F4:F10)</f>
        <v>121.12</v>
      </c>
      <c r="F24" s="48">
        <f>SUM(F4:F9)</f>
        <v>121.12</v>
      </c>
    </row>
    <row r="25" spans="1:10">
      <c r="E25" s="47">
        <f>SUM('Завтрак 1 вар'!F12:F20)</f>
        <v>181.72</v>
      </c>
      <c r="F25" s="48">
        <f>SUM(F12:F20)</f>
        <v>211.24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2022-10-17T06:55:48Z</dcterms:modified>
</cp:coreProperties>
</file>