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9"/>
  <c r="I19"/>
  <c r="H19"/>
  <c r="G19"/>
  <c r="J18"/>
  <c r="I18"/>
  <c r="H18"/>
  <c r="G18"/>
  <c r="J19" i="1"/>
  <c r="I19"/>
  <c r="H19"/>
  <c r="G19"/>
  <c r="J18"/>
  <c r="I18"/>
  <c r="H18"/>
  <c r="G18"/>
  <c r="J6"/>
  <c r="I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<sst xmlns="http://schemas.openxmlformats.org/spreadsheetml/2006/main" count="122" uniqueCount="64">
  <si>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</si>
  <si>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</si>
  <si>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</si>
  <si>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</si>
  <si>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</si>
  <si>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</si>
  <si>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</si>
  <si>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</si>
  <si>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</si>
  <si>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</si>
  <si>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</si>
  <si>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</si>
  <si>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</si>
  <si>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</si>
  <si>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</si>
  <si>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</si>
  <si>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</si>
  <si>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</si>
  <si>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</si>
  <si>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</si>
  <si>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</si>
  <si>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</si>
  <si>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</si>
  <si>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</si>
  <si>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</si>
  <si>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</si>
  <si>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</si>
  <si>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</si>
  <si>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</si>
  <si>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</si>
  <si>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</si>
  <si>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</si>
  <si>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</si>
  <si>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</si>
  <si>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</si>
  <si>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</si>
  <si>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</si>
  <si>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170</t>
  </si>
  <si>
    <t>ХЛЕБ ПШЕНИЧНЫЙ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</si>
  <si>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"БАНАН"</t>
    </r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</si>
  <si>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</si>
  <si>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35</t>
  </si>
  <si>
    <t>250</t>
  </si>
  <si>
    <t>180</t>
  </si>
  <si>
    <t>160</t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</si>
  <si>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</si>
  <si>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ПШЕННАЯ</t>
    </r>
    <r>
      <rPr>
        <sz val="8"/>
        <rFont val="Times New Roman"/>
        <family val="1"/>
        <charset val="204"/>
      </rPr>
      <t>" СО СЛИВОЧНЫМ МАСЛОМ</t>
    </r>
  </si>
  <si>
    <t>210</t>
  </si>
  <si>
    <t xml:space="preserve">КАКАО С МОЛОКОМ ЦЕЛЬНЫМ </t>
  </si>
  <si>
    <t>120</t>
  </si>
  <si>
    <t>39</t>
  </si>
  <si>
    <t>ГУЛЯШ ИЗ МЯСА</t>
  </si>
  <si>
    <t>95</t>
  </si>
  <si>
    <t>МАКАРОНЫ ОТВАРНЫЕ</t>
  </si>
  <si>
    <t>КИСЕЛЬ ПЛОДОВО-ЯГОДНЫЙ</t>
  </si>
  <si>
    <t>32</t>
  </si>
  <si>
    <r>
      <t xml:space="preserve">САЛАТ </t>
    </r>
    <r>
      <rPr>
        <sz val="8"/>
        <color rgb="FF0070C0"/>
        <rFont val="Times New Roman"/>
        <family val="1"/>
        <charset val="204"/>
      </rPr>
      <t>ИЗ МОРКОВИ С ЯБЛОКАМИ</t>
    </r>
  </si>
  <si>
    <r>
      <t>СУП КАРТОФЕЛЬНЫЙ С БОБОВЫМИ</t>
    </r>
    <r>
      <rPr>
        <sz val="8"/>
        <color rgb="FF0070C0"/>
        <rFont val="Times New Roman"/>
        <family val="1"/>
        <charset val="204"/>
      </rPr>
      <t xml:space="preserve"> (ГОРОХ)</t>
    </r>
  </si>
  <si>
    <r>
      <t xml:space="preserve"> </t>
    </r>
    <r>
      <rPr>
        <sz val="8"/>
        <color rgb="FF0070C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</t>
    </r>
  </si>
  <si>
    <r>
      <rPr>
        <sz val="8"/>
        <color rgb="FF0070C0"/>
        <rFont val="Times New Roman"/>
        <family val="1"/>
        <charset val="204"/>
      </rPr>
      <t>МАКАРОНЫ</t>
    </r>
    <r>
      <rPr>
        <sz val="8"/>
        <rFont val="Times New Roman"/>
        <family val="1"/>
        <charset val="204"/>
      </rPr>
      <t xml:space="preserve"> ОТВАРНЫЕ</t>
    </r>
  </si>
  <si>
    <t>ВАФЛИ АРТЕК ПЛЮС (1шт=18гр)</t>
  </si>
  <si>
    <t>18</t>
  </si>
  <si>
    <t>24</t>
  </si>
  <si>
    <t>135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</si>
</sst>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C14" sqref="C14: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v>44830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46</v>
      </c>
      <c r="E4" s="25" t="s">
        <v>47</v>
      </c>
      <c r="F4" s="26">
        <v>17.98</v>
      </c>
      <c r="G4" s="27">
        <v>305.66000000000003</v>
      </c>
      <c r="H4" s="27">
        <v>15.28</v>
      </c>
      <c r="I4" s="27">
        <v>20.09</v>
      </c>
      <c r="J4" s="27">
        <v>15.85</v>
      </c>
    </row>
    <row r="5" spans="1:10" ht="15.75">
      <c r="A5" s="5"/>
      <c r="B5" s="1" t="s">
        <v>12</v>
      </c>
      <c r="C5" s="66">
        <v>382</v>
      </c>
      <c r="D5" s="24" t="s">
        <v>48</v>
      </c>
      <c r="E5" s="25" t="s">
        <v>27</v>
      </c>
      <c r="F5" s="26">
        <v>15.75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50</v>
      </c>
      <c r="F6" s="26">
        <v>2.77</v>
      </c>
      <c r="G6" s="28">
        <f>67.8/30*E6</f>
        <v>88.139999999999986</v>
      </c>
      <c r="H6" s="28">
        <f>2.3/30*E6</f>
        <v>2.9899999999999998</v>
      </c>
      <c r="I6" s="28">
        <f>0.2/30*E6</f>
        <v>0.26</v>
      </c>
      <c r="J6" s="28">
        <f>15/30*E6</f>
        <v>19.5</v>
      </c>
    </row>
    <row r="7" spans="1:10" ht="15.75">
      <c r="A7" s="5"/>
      <c r="B7" s="2"/>
      <c r="C7" s="47">
        <v>14</v>
      </c>
      <c r="D7" s="24" t="s">
        <v>40</v>
      </c>
      <c r="E7" s="25" t="s">
        <v>45</v>
      </c>
      <c r="F7" s="26">
        <v>9.15</v>
      </c>
      <c r="G7" s="67">
        <v>33.1</v>
      </c>
      <c r="H7" s="67">
        <v>0.05</v>
      </c>
      <c r="I7" s="67">
        <v>3.6</v>
      </c>
      <c r="J7" s="67">
        <v>7.0000000000000007E-2</v>
      </c>
    </row>
    <row r="8" spans="1:10" ht="16.5" thickBot="1">
      <c r="A8" s="6"/>
      <c r="B8" s="7"/>
      <c r="C8" s="47" t="s">
        <v>28</v>
      </c>
      <c r="D8" s="24" t="s">
        <v>39</v>
      </c>
      <c r="E8" s="25" t="s">
        <v>49</v>
      </c>
      <c r="F8" s="26">
        <v>14.91</v>
      </c>
      <c r="G8" s="27">
        <v>96</v>
      </c>
      <c r="H8" s="27">
        <v>1.5</v>
      </c>
      <c r="I8" s="27">
        <v>0.5</v>
      </c>
      <c r="J8" s="27">
        <v>21</v>
      </c>
    </row>
    <row r="9" spans="1:10" ht="16.5" thickBot="1">
      <c r="A9" s="5"/>
      <c r="B9" s="69" t="s">
        <v>36</v>
      </c>
      <c r="C9" s="47"/>
      <c r="D9" s="24"/>
      <c r="E9" s="25"/>
      <c r="F9" s="73">
        <v>60.56</v>
      </c>
      <c r="G9" s="74">
        <v>609.9</v>
      </c>
      <c r="H9" s="74">
        <v>21.32</v>
      </c>
      <c r="I9" s="74">
        <v>25.51</v>
      </c>
      <c r="J9" s="74">
        <v>73.819999999999993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70" t="s">
        <v>14</v>
      </c>
      <c r="B12" s="8" t="s">
        <v>15</v>
      </c>
      <c r="C12" s="46">
        <v>59</v>
      </c>
      <c r="D12" s="24" t="s">
        <v>56</v>
      </c>
      <c r="E12" s="25" t="s">
        <v>33</v>
      </c>
      <c r="F12" s="26">
        <v>5.62</v>
      </c>
      <c r="G12" s="27">
        <v>57.9</v>
      </c>
      <c r="H12" s="27">
        <v>0.9</v>
      </c>
      <c r="I12" s="27">
        <v>3.12</v>
      </c>
      <c r="J12" s="27">
        <v>6.48</v>
      </c>
    </row>
    <row r="13" spans="1:10" ht="15.75">
      <c r="A13" s="5"/>
      <c r="B13" s="1" t="s">
        <v>16</v>
      </c>
      <c r="C13" s="46">
        <v>102</v>
      </c>
      <c r="D13" s="24" t="s">
        <v>57</v>
      </c>
      <c r="E13" s="25" t="s">
        <v>27</v>
      </c>
      <c r="F13" s="26">
        <v>8.84</v>
      </c>
      <c r="G13" s="27">
        <v>80.78</v>
      </c>
      <c r="H13" s="27">
        <v>1.3</v>
      </c>
      <c r="I13" s="27">
        <v>3.53</v>
      </c>
      <c r="J13" s="27">
        <v>10.94</v>
      </c>
    </row>
    <row r="14" spans="1:10" ht="15.75">
      <c r="A14" s="5"/>
      <c r="B14" s="1" t="s">
        <v>17</v>
      </c>
      <c r="C14" s="55">
        <v>260</v>
      </c>
      <c r="D14" s="30" t="s">
        <v>58</v>
      </c>
      <c r="E14" s="31" t="s">
        <v>49</v>
      </c>
      <c r="F14" s="32">
        <v>48.9</v>
      </c>
      <c r="G14" s="64">
        <v>182.08</v>
      </c>
      <c r="H14" s="64">
        <v>11.8</v>
      </c>
      <c r="I14" s="64">
        <v>6.24</v>
      </c>
      <c r="J14" s="64">
        <v>5.64</v>
      </c>
    </row>
    <row r="15" spans="1:10" ht="15.75">
      <c r="A15" s="5"/>
      <c r="B15" s="1" t="s">
        <v>18</v>
      </c>
      <c r="C15" s="68">
        <v>309</v>
      </c>
      <c r="D15" s="30" t="s">
        <v>59</v>
      </c>
      <c r="E15" s="31" t="s">
        <v>44</v>
      </c>
      <c r="F15" s="32">
        <v>8.65</v>
      </c>
      <c r="G15" s="33">
        <v>212.12</v>
      </c>
      <c r="H15" s="33">
        <v>2.73</v>
      </c>
      <c r="I15" s="33">
        <v>2.08</v>
      </c>
      <c r="J15" s="33">
        <v>22.62</v>
      </c>
    </row>
    <row r="16" spans="1:10" ht="15.75">
      <c r="A16" s="5"/>
      <c r="B16" s="1" t="s">
        <v>19</v>
      </c>
      <c r="C16" s="52" t="s">
        <v>28</v>
      </c>
      <c r="D16" s="30" t="s">
        <v>60</v>
      </c>
      <c r="E16" s="31" t="s">
        <v>61</v>
      </c>
      <c r="F16" s="32">
        <v>5.04</v>
      </c>
      <c r="G16" s="33">
        <v>64.52</v>
      </c>
      <c r="H16" s="33">
        <v>0.87</v>
      </c>
      <c r="I16" s="33">
        <v>3.54</v>
      </c>
      <c r="J16" s="33">
        <v>8.91</v>
      </c>
    </row>
    <row r="17" spans="1:10" ht="15.75">
      <c r="A17" s="5"/>
      <c r="B17" s="1" t="s">
        <v>19</v>
      </c>
      <c r="C17" s="46">
        <v>233</v>
      </c>
      <c r="D17" s="62" t="s">
        <v>54</v>
      </c>
      <c r="E17" s="25" t="s">
        <v>27</v>
      </c>
      <c r="F17" s="26">
        <v>10.39</v>
      </c>
      <c r="G17" s="27">
        <v>87.6</v>
      </c>
      <c r="H17" s="27">
        <v>0.08</v>
      </c>
      <c r="I17" s="27">
        <v>0</v>
      </c>
      <c r="J17" s="27">
        <v>22</v>
      </c>
    </row>
    <row r="18" spans="1:10" ht="15.75">
      <c r="A18" s="5"/>
      <c r="B18" s="1" t="s">
        <v>24</v>
      </c>
      <c r="C18" s="51" t="s">
        <v>28</v>
      </c>
      <c r="D18" s="24" t="s">
        <v>38</v>
      </c>
      <c r="E18" s="25" t="s">
        <v>62</v>
      </c>
      <c r="F18" s="26">
        <v>1.71</v>
      </c>
      <c r="G18" s="28">
        <f t="shared" ref="G18:G19" si="0">67.8/30*E18</f>
        <v>54.239999999999995</v>
      </c>
      <c r="H18" s="28">
        <f t="shared" ref="H18:H19" si="1">2.3/30*E18</f>
        <v>1.8399999999999999</v>
      </c>
      <c r="I18" s="28">
        <f t="shared" ref="I18:I19" si="2">0.2/30*E18</f>
        <v>0.16</v>
      </c>
      <c r="J18" s="28">
        <f t="shared" ref="J18:J19" si="3">15/30*E18</f>
        <v>12</v>
      </c>
    </row>
    <row r="19" spans="1:10" ht="15.75">
      <c r="A19" s="5"/>
      <c r="B19" s="1" t="s">
        <v>21</v>
      </c>
      <c r="C19" s="51" t="s">
        <v>28</v>
      </c>
      <c r="D19" s="24" t="s">
        <v>34</v>
      </c>
      <c r="E19" s="25" t="s">
        <v>62</v>
      </c>
      <c r="F19" s="26">
        <v>1.71</v>
      </c>
      <c r="G19" s="28">
        <f t="shared" si="0"/>
        <v>54.239999999999995</v>
      </c>
      <c r="H19" s="28">
        <f t="shared" si="1"/>
        <v>1.8399999999999999</v>
      </c>
      <c r="I19" s="28">
        <f t="shared" si="2"/>
        <v>0.16</v>
      </c>
      <c r="J19" s="28">
        <f t="shared" si="3"/>
        <v>12</v>
      </c>
    </row>
    <row r="20" spans="1:10" ht="15.75">
      <c r="A20" s="5"/>
      <c r="B20" s="21" t="s">
        <v>36</v>
      </c>
      <c r="C20" s="46"/>
      <c r="D20" s="24"/>
      <c r="E20" s="25"/>
      <c r="F20" s="73">
        <v>90.86</v>
      </c>
      <c r="G20" s="74">
        <v>793.48</v>
      </c>
      <c r="H20" s="74">
        <v>21.36</v>
      </c>
      <c r="I20" s="74">
        <v>18.68</v>
      </c>
      <c r="J20" s="74">
        <v>100.59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K19" sqref="K19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f>'Завтрак 1 вар'!J1</f>
        <v>44830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260</v>
      </c>
      <c r="D4" s="30" t="s">
        <v>51</v>
      </c>
      <c r="E4" s="31" t="s">
        <v>52</v>
      </c>
      <c r="F4" s="32">
        <v>38.71</v>
      </c>
      <c r="G4" s="64">
        <v>182.08</v>
      </c>
      <c r="H4" s="64">
        <v>11.8</v>
      </c>
      <c r="I4" s="64">
        <v>6.24</v>
      </c>
      <c r="J4" s="64">
        <v>5.64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8">
        <v>309</v>
      </c>
      <c r="D5" s="30" t="s">
        <v>53</v>
      </c>
      <c r="E5" s="31" t="s">
        <v>37</v>
      </c>
      <c r="F5" s="32">
        <v>9.19</v>
      </c>
      <c r="G5" s="33">
        <v>212.12</v>
      </c>
      <c r="H5" s="33">
        <v>2.73</v>
      </c>
      <c r="I5" s="33">
        <v>2.08</v>
      </c>
      <c r="J5" s="33">
        <v>22.62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233</v>
      </c>
      <c r="D6" s="30" t="s">
        <v>54</v>
      </c>
      <c r="E6" s="31" t="s">
        <v>27</v>
      </c>
      <c r="F6" s="32">
        <v>10.39</v>
      </c>
      <c r="G6" s="34">
        <v>87.6</v>
      </c>
      <c r="H6" s="34">
        <v>0.08</v>
      </c>
      <c r="I6" s="34">
        <v>0</v>
      </c>
      <c r="J6" s="34">
        <v>22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63" t="s">
        <v>38</v>
      </c>
      <c r="E7" s="31" t="s">
        <v>55</v>
      </c>
      <c r="F7" s="32">
        <v>2.27</v>
      </c>
      <c r="G7" s="28">
        <f t="shared" ref="G7" si="0">67.8/30*E7</f>
        <v>72.319999999999993</v>
      </c>
      <c r="H7" s="28">
        <f t="shared" ref="H7" si="1">2.3/30*E7</f>
        <v>2.4533333333333331</v>
      </c>
      <c r="I7" s="28">
        <f t="shared" ref="I7" si="2">0.2/30*E7</f>
        <v>0.21333333333333335</v>
      </c>
      <c r="J7" s="28">
        <f t="shared" ref="J7" si="3">15/30*E7</f>
        <v>16</v>
      </c>
    </row>
    <row r="8" spans="1:15" ht="17.100000000000001" customHeight="1" thickBot="1">
      <c r="A8" s="6"/>
      <c r="B8" s="35" t="s">
        <v>36</v>
      </c>
      <c r="C8" s="55"/>
      <c r="D8" s="30"/>
      <c r="E8" s="31"/>
      <c r="F8" s="71">
        <v>60.56</v>
      </c>
      <c r="G8" s="72">
        <v>554.12</v>
      </c>
      <c r="H8" s="72">
        <v>17.059999999999999</v>
      </c>
      <c r="I8" s="72">
        <v>8.34</v>
      </c>
      <c r="J8" s="72">
        <v>66.260000000000005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59</v>
      </c>
      <c r="D12" s="24" t="s">
        <v>56</v>
      </c>
      <c r="E12" s="31" t="s">
        <v>35</v>
      </c>
      <c r="F12" s="32">
        <v>9.3699999999999992</v>
      </c>
      <c r="G12" s="33">
        <v>96.5</v>
      </c>
      <c r="H12" s="33">
        <v>1.5</v>
      </c>
      <c r="I12" s="33">
        <v>5.2</v>
      </c>
      <c r="J12" s="33">
        <v>10.8</v>
      </c>
    </row>
    <row r="13" spans="1:15" ht="23.25" customHeight="1">
      <c r="A13" s="5"/>
      <c r="B13" s="1" t="s">
        <v>16</v>
      </c>
      <c r="C13" s="46">
        <v>102</v>
      </c>
      <c r="D13" s="24" t="s">
        <v>57</v>
      </c>
      <c r="E13" s="31" t="s">
        <v>42</v>
      </c>
      <c r="F13" s="32">
        <v>11.05</v>
      </c>
      <c r="G13" s="33">
        <v>80.78</v>
      </c>
      <c r="H13" s="33">
        <v>1.3</v>
      </c>
      <c r="I13" s="33">
        <v>3.53</v>
      </c>
      <c r="J13" s="33">
        <v>10.94</v>
      </c>
    </row>
    <row r="14" spans="1:15" ht="22.5" customHeight="1">
      <c r="A14" s="5"/>
      <c r="B14" s="1" t="s">
        <v>17</v>
      </c>
      <c r="C14" s="55">
        <v>260</v>
      </c>
      <c r="D14" s="30" t="s">
        <v>58</v>
      </c>
      <c r="E14" s="31" t="s">
        <v>63</v>
      </c>
      <c r="F14" s="32">
        <v>55.01</v>
      </c>
      <c r="G14" s="64">
        <v>168.2</v>
      </c>
      <c r="H14" s="33">
        <v>11.8</v>
      </c>
      <c r="I14" s="64">
        <v>6.24</v>
      </c>
      <c r="J14" s="64">
        <v>5.64</v>
      </c>
    </row>
    <row r="15" spans="1:15" ht="17.25" customHeight="1">
      <c r="A15" s="5"/>
      <c r="B15" s="1" t="s">
        <v>18</v>
      </c>
      <c r="C15" s="68">
        <v>309</v>
      </c>
      <c r="D15" s="30" t="s">
        <v>59</v>
      </c>
      <c r="E15" s="31" t="s">
        <v>43</v>
      </c>
      <c r="F15" s="32">
        <v>9.73</v>
      </c>
      <c r="G15" s="33">
        <v>248.12</v>
      </c>
      <c r="H15" s="33">
        <v>2.73</v>
      </c>
      <c r="I15" s="61">
        <v>2.08</v>
      </c>
      <c r="J15" s="61">
        <v>22.62</v>
      </c>
    </row>
    <row r="16" spans="1:15" ht="17.100000000000001" customHeight="1">
      <c r="A16" s="5"/>
      <c r="B16" s="1"/>
      <c r="C16" s="52" t="s">
        <v>28</v>
      </c>
      <c r="D16" s="30" t="s">
        <v>60</v>
      </c>
      <c r="E16" s="31" t="s">
        <v>61</v>
      </c>
      <c r="F16" s="32">
        <v>5.04</v>
      </c>
      <c r="G16" s="33">
        <v>64.52</v>
      </c>
      <c r="H16" s="33">
        <v>0.87</v>
      </c>
      <c r="I16" s="61">
        <v>3.54</v>
      </c>
      <c r="J16" s="61">
        <v>8.91</v>
      </c>
    </row>
    <row r="17" spans="1:10" ht="17.100000000000001" customHeight="1">
      <c r="A17" s="5"/>
      <c r="B17" s="1" t="s">
        <v>19</v>
      </c>
      <c r="C17" s="46">
        <v>233</v>
      </c>
      <c r="D17" s="62" t="s">
        <v>54</v>
      </c>
      <c r="E17" s="31" t="s">
        <v>27</v>
      </c>
      <c r="F17" s="32">
        <v>10.39</v>
      </c>
      <c r="G17" s="33">
        <v>87.6</v>
      </c>
      <c r="H17" s="33">
        <v>0.08</v>
      </c>
      <c r="I17" s="33">
        <v>0</v>
      </c>
      <c r="J17" s="33">
        <v>22</v>
      </c>
    </row>
    <row r="18" spans="1:10" ht="17.100000000000001" customHeight="1">
      <c r="A18" s="5"/>
      <c r="B18" s="1" t="s">
        <v>24</v>
      </c>
      <c r="C18" s="65" t="s">
        <v>28</v>
      </c>
      <c r="D18" s="30" t="s">
        <v>29</v>
      </c>
      <c r="E18" s="31" t="s">
        <v>41</v>
      </c>
      <c r="F18" s="32">
        <v>2.5099999999999998</v>
      </c>
      <c r="G18" s="28">
        <f t="shared" ref="G18:G19" si="4">67.8/30*E18</f>
        <v>79.099999999999994</v>
      </c>
      <c r="H18" s="28">
        <f t="shared" ref="H18:H19" si="5">2.3/30*E18</f>
        <v>2.6833333333333331</v>
      </c>
      <c r="I18" s="28">
        <f t="shared" ref="I18:I19" si="6">0.2/30*E18</f>
        <v>0.23333333333333334</v>
      </c>
      <c r="J18" s="28">
        <f t="shared" ref="J18:J19" si="7">15/30*E18</f>
        <v>17.5</v>
      </c>
    </row>
    <row r="19" spans="1:10" ht="17.100000000000001" customHeight="1">
      <c r="A19" s="5"/>
      <c r="B19" s="1" t="s">
        <v>21</v>
      </c>
      <c r="C19" s="65" t="s">
        <v>28</v>
      </c>
      <c r="D19" s="30" t="s">
        <v>30</v>
      </c>
      <c r="E19" s="31" t="s">
        <v>41</v>
      </c>
      <c r="F19" s="32">
        <v>2.52</v>
      </c>
      <c r="G19" s="28">
        <f t="shared" si="4"/>
        <v>79.099999999999994</v>
      </c>
      <c r="H19" s="28">
        <f t="shared" si="5"/>
        <v>2.6833333333333331</v>
      </c>
      <c r="I19" s="28">
        <f t="shared" si="6"/>
        <v>0.23333333333333334</v>
      </c>
      <c r="J19" s="28">
        <f t="shared" si="7"/>
        <v>17.5</v>
      </c>
    </row>
    <row r="20" spans="1:10" ht="17.100000000000001" customHeight="1">
      <c r="A20" s="5"/>
      <c r="B20" s="45" t="s">
        <v>36</v>
      </c>
      <c r="C20" s="46"/>
      <c r="D20" s="24"/>
      <c r="E20" s="25"/>
      <c r="F20" s="73">
        <v>105.62</v>
      </c>
      <c r="G20" s="74">
        <v>903.92</v>
      </c>
      <c r="H20" s="74">
        <v>23.65</v>
      </c>
      <c r="I20" s="74">
        <v>20.84</v>
      </c>
      <c r="J20" s="74">
        <v>115.91</v>
      </c>
    </row>
    <row r="21" spans="1:10" ht="15.75" thickBot="1">
      <c r="A21" s="6"/>
      <c r="B21" s="36"/>
      <c r="C21" s="36"/>
      <c r="D21" s="41"/>
      <c r="E21" s="42"/>
      <c r="F21" s="43"/>
      <c r="G21" s="42"/>
      <c r="H21" s="42"/>
      <c r="I21" s="42"/>
      <c r="J21" s="44"/>
    </row>
    <row r="25" spans="1:10">
      <c r="E25" s="48">
        <f>SUM('Завтрак 1 вар'!F4:F10)</f>
        <v>121.12</v>
      </c>
      <c r="F25" s="49">
        <f>SUM(F4:F9)</f>
        <v>121.12</v>
      </c>
    </row>
    <row r="26" spans="1:10">
      <c r="E26" s="48">
        <f>SUM('Завтрак 1 вар'!F12:F21)</f>
        <v>181.72</v>
      </c>
      <c r="F26" s="49">
        <f>SUM(F12:F21)</f>
        <v>211.24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2022-09-23T06:58:59Z</dcterms:modified>
</cp:coreProperties>
</file>