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305" yWindow="60" windowWidth="18120" windowHeight="8145"/>
  </bookViews>
  <sheets>
    <sheet name="Завтрак 1 вар" sheetId="1" r:id="rId1"/>
    <sheet name="Завтрак 2 вар" sheetId="2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2"/>
  <c r="I7"/>
  <c r="H7"/>
  <c r="G7"/>
  <c r="J18"/>
  <c r="I18"/>
  <c r="H18"/>
  <c r="G18"/>
  <c r="J17"/>
  <c r="I17"/>
  <c r="H17"/>
  <c r="G17"/>
  <c r="J18" i="1"/>
  <c r="I18"/>
  <c r="H18"/>
  <c r="G18"/>
  <c r="J17"/>
  <c r="I17"/>
  <c r="H17"/>
  <c r="G17"/>
  <c r="J6"/>
  <c r="I6"/>
  <c r="H6"/>
  <c r="G6"/>
  <c r="J1" i="2"/>
  <c r="F24" l="1"/>
  <c r="F25"/>
  <c r="E25" l="1"/>
  <c r="E24"/>
</calcChain>
</file>

<file path=xl/sharedStrings.xml><?xml version="1.0" encoding="utf-8"?>
<sst xmlns="http://schemas.openxmlformats.org/spreadsheetml/2006/main" count="114" uniqueCount="59">
  <si>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</si>
  <si>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</si>
  <si>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</si>
  <si>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</si>
  <si>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</si>
  <si>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</si>
  <si>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</si>
  <si>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</si>
  <si>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</si>
  <si>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</si>
  <si>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</si>
  <si>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</si>
  <si>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</si>
  <si>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</si>
  <si>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</si>
  <si>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</si>
  <si>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</si>
  <si>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</si>
  <si>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</si>
  <si>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</si>
  <si>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</si>
  <si>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</si>
  <si>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</si>
  <si>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</si>
  <si>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</si>
  <si>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</si>
  <si>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</si>
  <si>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200</t>
  </si>
  <si>
    <t>ГП</t>
  </si>
  <si>
    <r>
      <rPr>
        <b/>
        <sz val="8"/>
        <color indexed="30"/>
        <rFont val="Times New Roman"/>
        <family val="1"/>
        <charset val="204"/>
      </rPr>
      <t>ХЛЕБ</t>
    </r>
    <r>
      <rPr>
        <sz val="8"/>
        <rFont val="Times New Roman"/>
        <family val="1"/>
        <charset val="204"/>
      </rPr>
      <t xml:space="preserve"> ПШЕНИЧНЫЙ</t>
    </r>
  </si>
  <si>
    <r>
      <rPr>
        <b/>
        <sz val="8"/>
        <color indexed="30"/>
        <rFont val="Times New Roman"/>
        <family val="1"/>
        <charset val="204"/>
      </rPr>
      <t>ХЛЕБ</t>
    </r>
    <r>
      <rPr>
        <sz val="8"/>
        <rFont val="Times New Roman"/>
        <family val="1"/>
        <charset val="204"/>
      </rPr>
      <t xml:space="preserve"> ПШЕНИЧНО-РЖАНОЙ</t>
    </r>
  </si>
  <si>
    <t>СОШ</t>
  </si>
  <si>
    <t>3</t>
  </si>
  <si>
    <t>100</t>
  </si>
  <si>
    <t>ИТОГО</t>
  </si>
  <si>
    <t>90</t>
  </si>
  <si>
    <r>
      <rPr>
        <sz val="8"/>
        <color rgb="FF0070C0"/>
        <rFont val="Times New Roman"/>
        <family val="1"/>
        <charset val="204"/>
      </rPr>
      <t>МАСЛО СЛИВОЧНОЕ,</t>
    </r>
    <r>
      <rPr>
        <sz val="8"/>
        <rFont val="Times New Roman"/>
        <family val="1"/>
        <charset val="204"/>
      </rPr>
      <t xml:space="preserve"> ПОРЦИОННОЕ</t>
    </r>
  </si>
  <si>
    <t>250</t>
  </si>
  <si>
    <t>10</t>
  </si>
  <si>
    <r>
      <t>ЗАПЕКАНКА "</t>
    </r>
    <r>
      <rPr>
        <sz val="8"/>
        <color rgb="FF0070C0"/>
        <rFont val="Times New Roman"/>
        <family val="1"/>
        <charset val="204"/>
      </rPr>
      <t>РИСОВАЯ</t>
    </r>
    <r>
      <rPr>
        <sz val="8"/>
        <rFont val="Times New Roman"/>
        <family val="1"/>
        <charset val="204"/>
      </rPr>
      <t>" С ЯБЛОКАМИ И СО СГУЩЕННЫМ МОЛОКОМ</t>
    </r>
  </si>
  <si>
    <t>160/10</t>
  </si>
  <si>
    <t>ЗЕФИР В ШОКОЛАДЕ (1шт=40гр)</t>
  </si>
  <si>
    <t>40</t>
  </si>
  <si>
    <r>
      <rPr>
        <sz val="8"/>
        <color rgb="FF0070C0"/>
        <rFont val="Times New Roman"/>
        <family val="1"/>
        <charset val="204"/>
      </rPr>
      <t>КОФЕЙНЫЙ НАПИТОК</t>
    </r>
    <r>
      <rPr>
        <sz val="8"/>
        <rFont val="Times New Roman"/>
        <family val="1"/>
        <charset val="204"/>
      </rPr>
      <t xml:space="preserve"> С МОЛОКОМ ЦЕЛЬНЫМ </t>
    </r>
  </si>
  <si>
    <t>26</t>
  </si>
  <si>
    <t>КОТЛЕТА ИЗ ФИЛЕ ПТИЦЫ</t>
  </si>
  <si>
    <t>150</t>
  </si>
  <si>
    <t>20</t>
  </si>
  <si>
    <r>
      <t xml:space="preserve">КОТЛЕТА ИЗ </t>
    </r>
    <r>
      <rPr>
        <sz val="8"/>
        <color rgb="FF0070C0"/>
        <rFont val="Times New Roman"/>
        <family val="1"/>
        <charset val="204"/>
      </rPr>
      <t>ФИЛЕ ПТИЦЫ</t>
    </r>
  </si>
  <si>
    <r>
      <rPr>
        <sz val="8"/>
        <color rgb="FF0070C0"/>
        <rFont val="Times New Roman"/>
        <family val="1"/>
        <charset val="204"/>
      </rPr>
      <t>МАКАРОНЫ</t>
    </r>
    <r>
      <rPr>
        <sz val="8"/>
        <rFont val="Times New Roman"/>
        <family val="1"/>
        <charset val="204"/>
      </rPr>
      <t xml:space="preserve"> ОТВАРНЫЕ СО СЛИВОЧНЫМ МАСЛОМ</t>
    </r>
  </si>
  <si>
    <r>
      <rPr>
        <sz val="8"/>
        <color rgb="FF0070C0"/>
        <rFont val="Times New Roman"/>
        <family val="1"/>
        <charset val="204"/>
      </rPr>
      <t>КИСЕЛЬ</t>
    </r>
    <r>
      <rPr>
        <sz val="8"/>
        <rFont val="Times New Roman"/>
        <family val="1"/>
        <charset val="204"/>
      </rPr>
      <t xml:space="preserve"> ПЛОДОВО-ЯГОДНЫЙ</t>
    </r>
  </si>
  <si>
    <r>
      <t xml:space="preserve">ХЛЕБ </t>
    </r>
    <r>
      <rPr>
        <sz val="8"/>
        <rFont val="Times New Roman"/>
        <family val="1"/>
        <charset val="204"/>
      </rPr>
      <t>ПШЕНИЧНО-РЖАНОЙ</t>
    </r>
  </si>
  <si>
    <r>
      <t>САЛАТ "</t>
    </r>
    <r>
      <rPr>
        <sz val="8"/>
        <color rgb="FF0070C0"/>
        <rFont val="Times New Roman"/>
        <family val="1"/>
        <charset val="204"/>
      </rPr>
      <t xml:space="preserve">КАРТОФЕЛЬНЫЙ" </t>
    </r>
    <r>
      <rPr>
        <sz val="8"/>
        <rFont val="Times New Roman"/>
        <family val="1"/>
        <charset val="204"/>
      </rPr>
      <t>С СЕЛЬДЬЮ</t>
    </r>
  </si>
  <si>
    <t>70</t>
  </si>
  <si>
    <r>
      <rPr>
        <sz val="8"/>
        <color rgb="FF0070C0"/>
        <rFont val="Times New Roman"/>
        <family val="1"/>
        <charset val="204"/>
      </rPr>
      <t>СУП ИЗ ОВОЩЕЙ</t>
    </r>
    <r>
      <rPr>
        <sz val="8"/>
        <rFont val="Times New Roman"/>
        <family val="1"/>
        <charset val="204"/>
      </rPr>
      <t xml:space="preserve"> СО СМЕТАНОЙ </t>
    </r>
  </si>
  <si>
    <t>160</t>
  </si>
  <si>
    <r>
      <rPr>
        <sz val="8"/>
        <color rgb="FF0070C0"/>
        <rFont val="Times New Roman"/>
        <family val="1"/>
        <charset val="204"/>
      </rPr>
      <t>ХЛЕБ</t>
    </r>
    <r>
      <rPr>
        <sz val="8"/>
        <rFont val="Times New Roman"/>
        <family val="1"/>
        <charset val="204"/>
      </rPr>
      <t xml:space="preserve"> ПШЕНИЧНЫЙ</t>
    </r>
  </si>
  <si>
    <r>
      <rPr>
        <sz val="8"/>
        <color rgb="FF0070C0"/>
        <rFont val="Times New Roman"/>
        <family val="1"/>
        <charset val="204"/>
      </rPr>
      <t>ХЛЕБ</t>
    </r>
    <r>
      <rPr>
        <sz val="8"/>
        <rFont val="Times New Roman"/>
        <family val="1"/>
        <charset val="204"/>
      </rPr>
      <t xml:space="preserve"> ПШЕНИЧНО-РЖАНОЙ</t>
    </r>
  </si>
  <si>
    <t>48</t>
  </si>
</sst>
</file>

<file path=xl/styles.xml><?xml version="1.0" encoding="utf-8"?>
<styleSheet xmlns="http://schemas.openxmlformats.org/spreadsheetml/2006/main">
  <numFmts count="2">
    <numFmt numFmtId="164" formatCode="#,##0.00&quot;р.&quot;"/>
    <numFmt numFmtId="165" formatCode="0.000"/>
  </numFmts>
  <fonts count="20">
    <font>
      <sz val="11"/>
      <color theme="1"/>
      <name val="Calibri"/>
      <family val="2"/>
      <scheme val="minor"/>
    </font>
    <font>
      <sz val="10"/>
      <name val="Arial Cyr"/>
      <charset val="204"/>
    </font>
    <font>
      <sz val="8"/>
      <name val="Times New Roman"/>
      <family val="1"/>
      <charset val="204"/>
    </font>
    <font>
      <b/>
      <sz val="8"/>
      <color indexed="30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8"/>
      <name val="Arial Cyr"/>
      <charset val="204"/>
    </font>
    <font>
      <sz val="9"/>
      <name val="Times New Roman"/>
      <family val="1"/>
      <charset val="204"/>
    </font>
    <font>
      <sz val="9"/>
      <name val="Arial Cyr"/>
      <charset val="204"/>
    </font>
    <font>
      <sz val="11"/>
      <color theme="0" tint="-0.34998626667073579"/>
      <name val="Calibri"/>
      <family val="2"/>
      <scheme val="minor"/>
    </font>
    <font>
      <sz val="11"/>
      <name val="Calibri"/>
      <family val="2"/>
      <charset val="204"/>
      <scheme val="minor"/>
    </font>
    <font>
      <sz val="12"/>
      <color rgb="FF002060"/>
      <name val="Calibri"/>
      <family val="2"/>
      <charset val="204"/>
      <scheme val="minor"/>
    </font>
    <font>
      <sz val="12"/>
      <color rgb="FF920000"/>
      <name val="Times New Roman"/>
      <family val="1"/>
      <charset val="204"/>
    </font>
    <font>
      <sz val="8"/>
      <color rgb="FF1E4227"/>
      <name val="Arial"/>
      <family val="2"/>
      <charset val="204"/>
    </font>
    <font>
      <b/>
      <sz val="8"/>
      <color rgb="FF0070C0"/>
      <name val="Times New Roman"/>
      <family val="1"/>
      <charset val="204"/>
    </font>
    <font>
      <sz val="8"/>
      <color rgb="FF0070C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gray125">
        <fgColor theme="5" tint="0.59996337778862885"/>
        <bgColor indexed="65"/>
      </patternFill>
    </fill>
    <fill>
      <patternFill patternType="solid">
        <fgColor theme="6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7030A0"/>
      </left>
      <right style="thin">
        <color rgb="FF7030A0"/>
      </right>
      <top style="thin">
        <color rgb="FF7030A0"/>
      </top>
      <bottom style="thin">
        <color rgb="FF7030A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7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2" fillId="0" borderId="17" xfId="1" applyFont="1" applyFill="1" applyBorder="1" applyAlignment="1" applyProtection="1">
      <alignment horizontal="left" vertical="center" wrapText="1"/>
      <protection locked="0"/>
    </xf>
    <xf numFmtId="49" fontId="4" fillId="4" borderId="17" xfId="0" applyNumberFormat="1" applyFont="1" applyFill="1" applyBorder="1" applyAlignment="1" applyProtection="1">
      <alignment horizontal="center" vertical="center"/>
      <protection locked="0"/>
    </xf>
    <xf numFmtId="164" fontId="5" fillId="5" borderId="17" xfId="0" applyNumberFormat="1" applyFont="1" applyFill="1" applyBorder="1" applyAlignment="1" applyProtection="1">
      <alignment vertical="center"/>
      <protection locked="0"/>
    </xf>
    <xf numFmtId="2" fontId="6" fillId="0" borderId="17" xfId="0" applyNumberFormat="1" applyFont="1" applyBorder="1" applyAlignment="1" applyProtection="1">
      <alignment horizontal="center" vertical="center"/>
      <protection locked="0"/>
    </xf>
    <xf numFmtId="2" fontId="7" fillId="0" borderId="17" xfId="0" applyNumberFormat="1" applyFont="1" applyFill="1" applyBorder="1" applyAlignment="1" applyProtection="1">
      <alignment horizontal="center" vertical="center"/>
      <protection locked="0"/>
    </xf>
    <xf numFmtId="0" fontId="8" fillId="0" borderId="17" xfId="1" applyFont="1" applyBorder="1" applyAlignment="1" applyProtection="1">
      <alignment horizontal="center" vertical="center" wrapText="1"/>
      <protection locked="0"/>
    </xf>
    <xf numFmtId="0" fontId="2" fillId="0" borderId="17" xfId="1" applyFont="1" applyFill="1" applyBorder="1" applyAlignment="1">
      <alignment horizontal="left" vertical="center" wrapText="1"/>
    </xf>
    <xf numFmtId="49" fontId="4" fillId="4" borderId="17" xfId="0" applyNumberFormat="1" applyFont="1" applyFill="1" applyBorder="1" applyAlignment="1">
      <alignment horizontal="center" vertical="center"/>
    </xf>
    <xf numFmtId="164" fontId="5" fillId="5" borderId="17" xfId="0" applyNumberFormat="1" applyFont="1" applyFill="1" applyBorder="1" applyAlignment="1">
      <alignment vertical="center"/>
    </xf>
    <xf numFmtId="2" fontId="6" fillId="0" borderId="17" xfId="0" applyNumberFormat="1" applyFont="1" applyBorder="1" applyAlignment="1">
      <alignment horizontal="center" vertical="center"/>
    </xf>
    <xf numFmtId="2" fontId="7" fillId="0" borderId="17" xfId="0" applyNumberFormat="1" applyFont="1" applyFill="1" applyBorder="1" applyAlignment="1">
      <alignment horizontal="center" vertical="center"/>
    </xf>
    <xf numFmtId="0" fontId="0" fillId="3" borderId="1" xfId="0" applyFill="1" applyBorder="1" applyProtection="1">
      <protection locked="0"/>
    </xf>
    <xf numFmtId="0" fontId="0" fillId="3" borderId="10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8" xfId="0" applyNumberFormat="1" applyFill="1" applyBorder="1" applyProtection="1">
      <protection locked="0"/>
    </xf>
    <xf numFmtId="0" fontId="0" fillId="3" borderId="10" xfId="0" applyFill="1" applyBorder="1" applyAlignment="1" applyProtection="1">
      <alignment wrapText="1"/>
      <protection locked="0"/>
    </xf>
    <xf numFmtId="1" fontId="0" fillId="3" borderId="10" xfId="0" applyNumberFormat="1" applyFill="1" applyBorder="1" applyProtection="1">
      <protection locked="0"/>
    </xf>
    <xf numFmtId="2" fontId="0" fillId="3" borderId="10" xfId="0" applyNumberFormat="1" applyFill="1" applyBorder="1" applyProtection="1">
      <protection locked="0"/>
    </xf>
    <xf numFmtId="1" fontId="0" fillId="3" borderId="11" xfId="0" applyNumberFormat="1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9" fillId="0" borderId="17" xfId="1" applyFont="1" applyFill="1" applyBorder="1" applyAlignment="1" applyProtection="1">
      <alignment horizontal="center" vertical="center" wrapText="1"/>
      <protection locked="0"/>
    </xf>
    <xf numFmtId="0" fontId="10" fillId="0" borderId="17" xfId="1" applyFont="1" applyBorder="1" applyAlignment="1" applyProtection="1">
      <alignment horizontal="center" vertical="center" wrapText="1"/>
      <protection locked="0"/>
    </xf>
    <xf numFmtId="0" fontId="11" fillId="0" borderId="0" xfId="0" applyFont="1"/>
    <xf numFmtId="4" fontId="11" fillId="0" borderId="0" xfId="0" applyNumberFormat="1" applyFont="1"/>
    <xf numFmtId="0" fontId="9" fillId="0" borderId="17" xfId="0" applyFont="1" applyFill="1" applyBorder="1" applyAlignment="1" applyProtection="1">
      <alignment horizontal="center" vertical="center"/>
      <protection locked="0"/>
    </xf>
    <xf numFmtId="0" fontId="9" fillId="0" borderId="17" xfId="0" applyFont="1" applyFill="1" applyBorder="1" applyAlignment="1" applyProtection="1">
      <alignment horizontal="center" vertical="center" wrapText="1"/>
      <protection locked="0"/>
    </xf>
    <xf numFmtId="0" fontId="9" fillId="0" borderId="17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center"/>
    </xf>
    <xf numFmtId="0" fontId="9" fillId="0" borderId="17" xfId="1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49" fontId="13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horizontal="right" vertical="center"/>
    </xf>
    <xf numFmtId="165" fontId="5" fillId="6" borderId="0" xfId="0" applyNumberFormat="1" applyFont="1" applyFill="1" applyAlignment="1">
      <alignment horizontal="right" vertical="center"/>
    </xf>
    <xf numFmtId="165" fontId="5" fillId="6" borderId="0" xfId="0" applyNumberFormat="1" applyFont="1" applyFill="1" applyAlignment="1">
      <alignment vertical="center"/>
    </xf>
    <xf numFmtId="2" fontId="6" fillId="0" borderId="17" xfId="0" applyNumberFormat="1" applyFont="1" applyFill="1" applyBorder="1" applyAlignment="1">
      <alignment horizontal="center" vertical="center"/>
    </xf>
    <xf numFmtId="0" fontId="16" fillId="0" borderId="17" xfId="1" applyFont="1" applyFill="1" applyBorder="1" applyAlignment="1">
      <alignment horizontal="left" vertical="center" wrapText="1"/>
    </xf>
    <xf numFmtId="0" fontId="6" fillId="0" borderId="17" xfId="0" applyFont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 applyProtection="1">
      <alignment horizontal="center" vertical="center"/>
      <protection locked="0"/>
    </xf>
    <xf numFmtId="2" fontId="15" fillId="0" borderId="17" xfId="0" applyNumberFormat="1" applyFont="1" applyBorder="1" applyAlignment="1" applyProtection="1">
      <alignment horizontal="center" vertical="center" wrapText="1"/>
      <protection locked="0"/>
    </xf>
    <xf numFmtId="0" fontId="2" fillId="0" borderId="17" xfId="0" applyFont="1" applyFill="1" applyBorder="1" applyAlignment="1">
      <alignment horizontal="center" vertical="center"/>
    </xf>
    <xf numFmtId="0" fontId="0" fillId="2" borderId="20" xfId="0" applyFill="1" applyBorder="1" applyProtection="1">
      <protection locked="0"/>
    </xf>
    <xf numFmtId="0" fontId="0" fillId="0" borderId="12" xfId="0" applyBorder="1"/>
    <xf numFmtId="164" fontId="18" fillId="5" borderId="17" xfId="0" applyNumberFormat="1" applyFont="1" applyFill="1" applyBorder="1" applyAlignment="1">
      <alignment vertical="center"/>
    </xf>
    <xf numFmtId="2" fontId="19" fillId="0" borderId="17" xfId="0" applyNumberFormat="1" applyFont="1" applyBorder="1" applyAlignment="1">
      <alignment horizontal="center" vertical="center"/>
    </xf>
    <xf numFmtId="164" fontId="18" fillId="5" borderId="17" xfId="0" applyNumberFormat="1" applyFont="1" applyFill="1" applyBorder="1" applyAlignment="1" applyProtection="1">
      <alignment vertical="center"/>
      <protection locked="0"/>
    </xf>
    <xf numFmtId="2" fontId="19" fillId="0" borderId="17" xfId="0" applyNumberFormat="1" applyFont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C13" sqref="C13:D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74" t="s">
        <v>31</v>
      </c>
      <c r="C1" s="75"/>
      <c r="D1" s="76"/>
      <c r="E1" t="s">
        <v>22</v>
      </c>
      <c r="F1" s="18" t="s">
        <v>32</v>
      </c>
      <c r="I1" t="s">
        <v>1</v>
      </c>
      <c r="J1" s="17">
        <v>44827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22.5">
      <c r="A4" s="3" t="s">
        <v>10</v>
      </c>
      <c r="B4" s="4" t="s">
        <v>11</v>
      </c>
      <c r="C4" s="46">
        <v>187</v>
      </c>
      <c r="D4" s="24" t="s">
        <v>39</v>
      </c>
      <c r="E4" s="25" t="s">
        <v>40</v>
      </c>
      <c r="F4" s="26">
        <v>18.809999999999999</v>
      </c>
      <c r="G4" s="27">
        <v>227.8</v>
      </c>
      <c r="H4" s="27">
        <v>6.9</v>
      </c>
      <c r="I4" s="27">
        <v>3.57</v>
      </c>
      <c r="J4" s="27">
        <v>40.799999999999997</v>
      </c>
    </row>
    <row r="5" spans="1:10" ht="15.75">
      <c r="A5" s="5"/>
      <c r="B5" s="1" t="s">
        <v>12</v>
      </c>
      <c r="C5" s="65">
        <v>379</v>
      </c>
      <c r="D5" s="24" t="s">
        <v>43</v>
      </c>
      <c r="E5" s="25" t="s">
        <v>27</v>
      </c>
      <c r="F5" s="26">
        <v>14.68</v>
      </c>
      <c r="G5" s="27">
        <v>152.1</v>
      </c>
      <c r="H5" s="27">
        <v>3.6</v>
      </c>
      <c r="I5" s="27">
        <v>2.7</v>
      </c>
      <c r="J5" s="27">
        <v>28.3</v>
      </c>
    </row>
    <row r="6" spans="1:10" ht="15.75">
      <c r="A6" s="5"/>
      <c r="B6" s="1" t="s">
        <v>23</v>
      </c>
      <c r="C6" s="50" t="s">
        <v>28</v>
      </c>
      <c r="D6" s="24" t="s">
        <v>57</v>
      </c>
      <c r="E6" s="25" t="s">
        <v>44</v>
      </c>
      <c r="F6" s="26">
        <v>1.84</v>
      </c>
      <c r="G6" s="28">
        <f>67.8/30*E6</f>
        <v>58.759999999999991</v>
      </c>
      <c r="H6" s="28">
        <f>2.3/30*E6</f>
        <v>1.9933333333333332</v>
      </c>
      <c r="I6" s="28">
        <f>0.2/30*E6</f>
        <v>0.17333333333333334</v>
      </c>
      <c r="J6" s="28">
        <f>15/30*E6</f>
        <v>13</v>
      </c>
    </row>
    <row r="7" spans="1:10" ht="15.75">
      <c r="A7" s="5"/>
      <c r="B7" s="2"/>
      <c r="C7" s="47">
        <v>14</v>
      </c>
      <c r="D7" s="24" t="s">
        <v>36</v>
      </c>
      <c r="E7" s="25" t="s">
        <v>38</v>
      </c>
      <c r="F7" s="26">
        <v>9.15</v>
      </c>
      <c r="G7" s="66">
        <v>66.2</v>
      </c>
      <c r="H7" s="66">
        <v>0.1</v>
      </c>
      <c r="I7" s="66">
        <v>7.2</v>
      </c>
      <c r="J7" s="66">
        <v>0.14000000000000001</v>
      </c>
    </row>
    <row r="8" spans="1:10" ht="16.5" thickBot="1">
      <c r="A8" s="6"/>
      <c r="B8" s="7"/>
      <c r="C8" s="47">
        <v>378</v>
      </c>
      <c r="D8" s="24" t="s">
        <v>41</v>
      </c>
      <c r="E8" s="25" t="s">
        <v>42</v>
      </c>
      <c r="F8" s="26">
        <v>16.079999999999998</v>
      </c>
      <c r="G8" s="27">
        <v>158.4</v>
      </c>
      <c r="H8" s="27">
        <v>0.88</v>
      </c>
      <c r="I8" s="27">
        <v>4.92</v>
      </c>
      <c r="J8" s="27">
        <v>27.36</v>
      </c>
    </row>
    <row r="9" spans="1:10" ht="16.5" thickBot="1">
      <c r="A9" s="5"/>
      <c r="B9" s="68" t="s">
        <v>34</v>
      </c>
      <c r="C9" s="47"/>
      <c r="D9" s="24"/>
      <c r="E9" s="25"/>
      <c r="F9" s="72">
        <v>60.56</v>
      </c>
      <c r="G9" s="73">
        <v>663.26</v>
      </c>
      <c r="H9" s="73">
        <v>13.47</v>
      </c>
      <c r="I9" s="73">
        <v>18.399999999999999</v>
      </c>
      <c r="J9" s="73">
        <v>109.6</v>
      </c>
    </row>
    <row r="10" spans="1:10" ht="15.75">
      <c r="A10" s="3" t="s">
        <v>13</v>
      </c>
      <c r="B10" s="9" t="s">
        <v>20</v>
      </c>
      <c r="C10" s="46"/>
      <c r="D10" s="24"/>
      <c r="E10" s="25"/>
      <c r="F10" s="26"/>
      <c r="G10" s="27"/>
      <c r="H10" s="27"/>
      <c r="I10" s="27"/>
      <c r="J10" s="27"/>
    </row>
    <row r="11" spans="1:10" ht="15.75" thickBot="1">
      <c r="A11" s="5"/>
      <c r="B11" s="2"/>
      <c r="C11" s="2"/>
      <c r="D11" s="22"/>
      <c r="E11" s="13"/>
      <c r="F11" s="19"/>
      <c r="G11" s="13"/>
      <c r="H11" s="13"/>
      <c r="I11" s="13"/>
      <c r="J11" s="14"/>
    </row>
    <row r="12" spans="1:10" ht="15.75">
      <c r="A12" s="69" t="s">
        <v>14</v>
      </c>
      <c r="B12" s="8" t="s">
        <v>15</v>
      </c>
      <c r="C12" s="46">
        <v>77</v>
      </c>
      <c r="D12" s="24" t="s">
        <v>52</v>
      </c>
      <c r="E12" s="25" t="s">
        <v>53</v>
      </c>
      <c r="F12" s="26">
        <v>9.83</v>
      </c>
      <c r="G12" s="27">
        <v>124.6</v>
      </c>
      <c r="H12" s="27">
        <v>9.24</v>
      </c>
      <c r="I12" s="27">
        <v>3.22</v>
      </c>
      <c r="J12" s="27">
        <v>1.2</v>
      </c>
    </row>
    <row r="13" spans="1:10" ht="15.75">
      <c r="A13" s="5"/>
      <c r="B13" s="1" t="s">
        <v>16</v>
      </c>
      <c r="C13" s="46">
        <v>99</v>
      </c>
      <c r="D13" s="24" t="s">
        <v>54</v>
      </c>
      <c r="E13" s="25" t="s">
        <v>27</v>
      </c>
      <c r="F13" s="26">
        <v>13.83</v>
      </c>
      <c r="G13" s="27">
        <v>79.930000000000007</v>
      </c>
      <c r="H13" s="27">
        <v>1.32</v>
      </c>
      <c r="I13" s="27">
        <v>3.66</v>
      </c>
      <c r="J13" s="27">
        <v>10.39</v>
      </c>
    </row>
    <row r="14" spans="1:10" ht="15.75">
      <c r="A14" s="5"/>
      <c r="B14" s="1" t="s">
        <v>17</v>
      </c>
      <c r="C14" s="55">
        <v>294</v>
      </c>
      <c r="D14" s="30" t="s">
        <v>45</v>
      </c>
      <c r="E14" s="31" t="s">
        <v>35</v>
      </c>
      <c r="F14" s="32">
        <v>38.090000000000003</v>
      </c>
      <c r="G14" s="63">
        <v>309.60000000000002</v>
      </c>
      <c r="H14" s="63">
        <v>15.48</v>
      </c>
      <c r="I14" s="63">
        <v>21.96</v>
      </c>
      <c r="J14" s="63">
        <v>12.6</v>
      </c>
    </row>
    <row r="15" spans="1:10" ht="22.5">
      <c r="A15" s="5"/>
      <c r="B15" s="1" t="s">
        <v>18</v>
      </c>
      <c r="C15" s="67">
        <v>309</v>
      </c>
      <c r="D15" s="30" t="s">
        <v>49</v>
      </c>
      <c r="E15" s="31" t="s">
        <v>55</v>
      </c>
      <c r="F15" s="32">
        <v>12.96</v>
      </c>
      <c r="G15" s="33">
        <v>216.16</v>
      </c>
      <c r="H15" s="33">
        <v>5.76</v>
      </c>
      <c r="I15" s="33">
        <v>4.16</v>
      </c>
      <c r="J15" s="33">
        <v>38.880000000000003</v>
      </c>
    </row>
    <row r="16" spans="1:10" ht="15.75">
      <c r="A16" s="5"/>
      <c r="B16" s="1" t="s">
        <v>19</v>
      </c>
      <c r="C16" s="52">
        <v>233</v>
      </c>
      <c r="D16" s="30" t="s">
        <v>50</v>
      </c>
      <c r="E16" s="25" t="s">
        <v>27</v>
      </c>
      <c r="F16" s="26">
        <v>10.39</v>
      </c>
      <c r="G16" s="27">
        <v>119.7</v>
      </c>
      <c r="H16" s="27">
        <v>0.12</v>
      </c>
      <c r="I16" s="27">
        <v>0</v>
      </c>
      <c r="J16" s="27">
        <v>29.8</v>
      </c>
    </row>
    <row r="17" spans="1:10" ht="15.75">
      <c r="A17" s="5"/>
      <c r="B17" s="1" t="s">
        <v>24</v>
      </c>
      <c r="C17" s="51" t="s">
        <v>28</v>
      </c>
      <c r="D17" s="24" t="s">
        <v>56</v>
      </c>
      <c r="E17" s="25" t="s">
        <v>42</v>
      </c>
      <c r="F17" s="26">
        <v>2.88</v>
      </c>
      <c r="G17" s="28">
        <f t="shared" ref="G17:G18" si="0">67.8/30*E17</f>
        <v>90.399999999999991</v>
      </c>
      <c r="H17" s="28">
        <f t="shared" ref="H17:H18" si="1">2.3/30*E17</f>
        <v>3.0666666666666664</v>
      </c>
      <c r="I17" s="28">
        <f t="shared" ref="I17:I18" si="2">0.2/30*E17</f>
        <v>0.26666666666666666</v>
      </c>
      <c r="J17" s="28">
        <f t="shared" ref="J17:J18" si="3">15/30*E17</f>
        <v>20</v>
      </c>
    </row>
    <row r="18" spans="1:10" ht="15.75">
      <c r="A18" s="5"/>
      <c r="B18" s="1" t="s">
        <v>21</v>
      </c>
      <c r="C18" s="51" t="s">
        <v>28</v>
      </c>
      <c r="D18" s="24" t="s">
        <v>57</v>
      </c>
      <c r="E18" s="25" t="s">
        <v>42</v>
      </c>
      <c r="F18" s="26">
        <v>2.88</v>
      </c>
      <c r="G18" s="28">
        <f t="shared" si="0"/>
        <v>90.399999999999991</v>
      </c>
      <c r="H18" s="28">
        <f t="shared" si="1"/>
        <v>3.0666666666666664</v>
      </c>
      <c r="I18" s="28">
        <f t="shared" si="2"/>
        <v>0.26666666666666666</v>
      </c>
      <c r="J18" s="28">
        <f t="shared" si="3"/>
        <v>20</v>
      </c>
    </row>
    <row r="19" spans="1:10" ht="15.75">
      <c r="A19" s="5"/>
      <c r="B19" s="21" t="s">
        <v>34</v>
      </c>
      <c r="C19" s="46"/>
      <c r="D19" s="24"/>
      <c r="E19" s="25"/>
      <c r="F19" s="72">
        <v>90.86</v>
      </c>
      <c r="G19" s="73">
        <v>1030.79</v>
      </c>
      <c r="H19" s="73">
        <v>38.049999999999997</v>
      </c>
      <c r="I19" s="73">
        <v>33.53</v>
      </c>
      <c r="J19" s="73">
        <v>132.87</v>
      </c>
    </row>
    <row r="20" spans="1:10" ht="15.75" thickBot="1">
      <c r="A20" s="6"/>
      <c r="B20" s="7"/>
      <c r="C20" s="7"/>
      <c r="D20" s="23"/>
      <c r="E20" s="15"/>
      <c r="F20" s="20"/>
      <c r="G20" s="15"/>
      <c r="H20" s="15"/>
      <c r="I20" s="15"/>
      <c r="J20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5"/>
  <sheetViews>
    <sheetView workbookViewId="0">
      <selection activeCell="B1" sqref="B1:D1"/>
    </sheetView>
  </sheetViews>
  <sheetFormatPr defaultRowHeight="15"/>
  <cols>
    <col min="1" max="1" width="11.42578125" customWidth="1"/>
    <col min="2" max="2" width="11.28515625" customWidth="1"/>
    <col min="3" max="3" width="8.28515625" customWidth="1"/>
    <col min="4" max="4" width="43.42578125" customWidth="1"/>
    <col min="7" max="7" width="13.28515625" customWidth="1"/>
    <col min="10" max="10" width="11.7109375" customWidth="1"/>
  </cols>
  <sheetData>
    <row r="1" spans="1:15">
      <c r="A1" t="s">
        <v>0</v>
      </c>
      <c r="B1" s="74" t="s">
        <v>31</v>
      </c>
      <c r="C1" s="75"/>
      <c r="D1" s="76"/>
      <c r="E1" t="s">
        <v>22</v>
      </c>
      <c r="F1" s="18" t="s">
        <v>32</v>
      </c>
      <c r="I1" t="s">
        <v>1</v>
      </c>
      <c r="J1" s="17">
        <f>'Завтрак 1 вар'!J1</f>
        <v>44827</v>
      </c>
    </row>
    <row r="2" spans="1:15" ht="15.75" thickBot="1"/>
    <row r="3" spans="1:15" ht="17.100000000000001" customHeight="1" thickBot="1">
      <c r="A3" s="10" t="s">
        <v>2</v>
      </c>
      <c r="B3" s="11" t="s">
        <v>3</v>
      </c>
      <c r="C3" s="53" t="s">
        <v>25</v>
      </c>
      <c r="D3" s="53" t="s">
        <v>4</v>
      </c>
      <c r="E3" s="53" t="s">
        <v>26</v>
      </c>
      <c r="F3" s="53" t="s">
        <v>5</v>
      </c>
      <c r="G3" s="53" t="s">
        <v>6</v>
      </c>
      <c r="H3" s="53" t="s">
        <v>7</v>
      </c>
      <c r="I3" s="53" t="s">
        <v>8</v>
      </c>
      <c r="J3" s="54" t="s">
        <v>9</v>
      </c>
    </row>
    <row r="4" spans="1:15" ht="18.75" customHeight="1">
      <c r="A4" s="3" t="s">
        <v>10</v>
      </c>
      <c r="B4" s="4" t="s">
        <v>11</v>
      </c>
      <c r="C4" s="55">
        <v>294</v>
      </c>
      <c r="D4" s="30" t="s">
        <v>48</v>
      </c>
      <c r="E4" s="31" t="s">
        <v>35</v>
      </c>
      <c r="F4" s="32">
        <v>38.090000000000003</v>
      </c>
      <c r="G4" s="63">
        <v>309.60000000000002</v>
      </c>
      <c r="H4" s="63">
        <v>15.48</v>
      </c>
      <c r="I4" s="63">
        <v>21.96</v>
      </c>
      <c r="J4" s="63">
        <v>12.6</v>
      </c>
      <c r="K4" s="56"/>
      <c r="L4" s="57"/>
      <c r="M4" s="58"/>
      <c r="N4" s="58"/>
      <c r="O4" s="59"/>
    </row>
    <row r="5" spans="1:15" ht="17.100000000000001" customHeight="1">
      <c r="A5" s="5"/>
      <c r="B5" s="1" t="s">
        <v>18</v>
      </c>
      <c r="C5" s="67">
        <v>309</v>
      </c>
      <c r="D5" s="30" t="s">
        <v>49</v>
      </c>
      <c r="E5" s="31" t="s">
        <v>46</v>
      </c>
      <c r="F5" s="32">
        <v>10.69</v>
      </c>
      <c r="G5" s="33">
        <v>138.6</v>
      </c>
      <c r="H5" s="33">
        <v>3.15</v>
      </c>
      <c r="I5" s="33">
        <v>2.4</v>
      </c>
      <c r="J5" s="33">
        <v>26.1</v>
      </c>
      <c r="K5" s="56"/>
      <c r="L5" s="57"/>
      <c r="M5" s="58"/>
      <c r="N5" s="58"/>
      <c r="O5" s="60"/>
    </row>
    <row r="6" spans="1:15" ht="17.100000000000001" customHeight="1">
      <c r="A6" s="5"/>
      <c r="B6" s="1" t="s">
        <v>12</v>
      </c>
      <c r="C6" s="52">
        <v>233</v>
      </c>
      <c r="D6" s="30" t="s">
        <v>50</v>
      </c>
      <c r="E6" s="31" t="s">
        <v>27</v>
      </c>
      <c r="F6" s="32">
        <v>10.39</v>
      </c>
      <c r="G6" s="34">
        <v>119.7</v>
      </c>
      <c r="H6" s="34">
        <v>0.12</v>
      </c>
      <c r="I6" s="34">
        <v>0</v>
      </c>
      <c r="J6" s="34">
        <v>29.8</v>
      </c>
      <c r="K6" s="56"/>
      <c r="L6" s="57"/>
      <c r="M6" s="58"/>
      <c r="N6" s="58"/>
      <c r="O6" s="60"/>
    </row>
    <row r="7" spans="1:15" ht="18.75" customHeight="1">
      <c r="A7" s="5"/>
      <c r="B7" s="35" t="s">
        <v>23</v>
      </c>
      <c r="C7" s="55" t="s">
        <v>28</v>
      </c>
      <c r="D7" s="62" t="s">
        <v>51</v>
      </c>
      <c r="E7" s="31" t="s">
        <v>47</v>
      </c>
      <c r="F7" s="32">
        <v>1.39</v>
      </c>
      <c r="G7" s="28">
        <f t="shared" ref="G7" si="0">67.8/30*E7</f>
        <v>45.199999999999996</v>
      </c>
      <c r="H7" s="28">
        <f t="shared" ref="H7" si="1">2.3/30*E7</f>
        <v>1.5333333333333332</v>
      </c>
      <c r="I7" s="28">
        <f t="shared" ref="I7" si="2">0.2/30*E7</f>
        <v>0.13333333333333333</v>
      </c>
      <c r="J7" s="28">
        <f t="shared" ref="J7" si="3">15/30*E7</f>
        <v>10</v>
      </c>
    </row>
    <row r="8" spans="1:15" ht="17.100000000000001" customHeight="1" thickBot="1">
      <c r="A8" s="6"/>
      <c r="B8" s="35" t="s">
        <v>34</v>
      </c>
      <c r="C8" s="55"/>
      <c r="D8" s="30"/>
      <c r="E8" s="31"/>
      <c r="F8" s="70">
        <v>60.56</v>
      </c>
      <c r="G8" s="71">
        <v>613.1</v>
      </c>
      <c r="H8" s="71">
        <v>20.28</v>
      </c>
      <c r="I8" s="71">
        <v>24.49</v>
      </c>
      <c r="J8" s="71">
        <v>78.5</v>
      </c>
    </row>
    <row r="9" spans="1:15" ht="17.100000000000001" customHeight="1">
      <c r="A9" s="3" t="s">
        <v>13</v>
      </c>
      <c r="B9" s="9"/>
      <c r="C9" s="29"/>
      <c r="D9" s="24"/>
      <c r="E9" s="25"/>
      <c r="F9" s="26"/>
      <c r="G9" s="27"/>
      <c r="H9" s="27"/>
      <c r="I9" s="27"/>
      <c r="J9" s="27"/>
    </row>
    <row r="10" spans="1:15" ht="17.100000000000001" customHeight="1">
      <c r="A10" s="5"/>
      <c r="B10" s="35"/>
      <c r="C10" s="35"/>
      <c r="D10" s="37"/>
      <c r="E10" s="38"/>
      <c r="F10" s="39"/>
      <c r="G10" s="38"/>
      <c r="H10" s="38"/>
      <c r="I10" s="38"/>
      <c r="J10" s="40"/>
    </row>
    <row r="11" spans="1:15" ht="17.100000000000001" customHeight="1" thickBot="1">
      <c r="A11" s="6"/>
      <c r="B11" s="36"/>
      <c r="C11" s="36"/>
      <c r="D11" s="41"/>
      <c r="E11" s="42"/>
      <c r="F11" s="43"/>
      <c r="G11" s="42"/>
      <c r="H11" s="42"/>
      <c r="I11" s="42"/>
      <c r="J11" s="44"/>
    </row>
    <row r="12" spans="1:15" ht="22.5" customHeight="1">
      <c r="A12" s="5" t="s">
        <v>14</v>
      </c>
      <c r="B12" s="8" t="s">
        <v>15</v>
      </c>
      <c r="C12" s="46">
        <v>77</v>
      </c>
      <c r="D12" s="24" t="s">
        <v>52</v>
      </c>
      <c r="E12" s="31" t="s">
        <v>33</v>
      </c>
      <c r="F12" s="32">
        <v>14.06</v>
      </c>
      <c r="G12" s="33">
        <v>178</v>
      </c>
      <c r="H12" s="33">
        <v>13.2</v>
      </c>
      <c r="I12" s="33">
        <v>4.5999999999999996</v>
      </c>
      <c r="J12" s="33">
        <v>1.2</v>
      </c>
    </row>
    <row r="13" spans="1:15" ht="23.25" customHeight="1">
      <c r="A13" s="5"/>
      <c r="B13" s="1" t="s">
        <v>16</v>
      </c>
      <c r="C13" s="46">
        <v>99</v>
      </c>
      <c r="D13" s="24" t="s">
        <v>54</v>
      </c>
      <c r="E13" s="31" t="s">
        <v>37</v>
      </c>
      <c r="F13" s="32">
        <v>16.93</v>
      </c>
      <c r="G13" s="33">
        <v>109.2</v>
      </c>
      <c r="H13" s="33">
        <v>1.8</v>
      </c>
      <c r="I13" s="33">
        <v>5</v>
      </c>
      <c r="J13" s="33">
        <v>14.2</v>
      </c>
    </row>
    <row r="14" spans="1:15" ht="22.5" customHeight="1">
      <c r="A14" s="5"/>
      <c r="B14" s="1" t="s">
        <v>17</v>
      </c>
      <c r="C14" s="55">
        <v>294</v>
      </c>
      <c r="D14" s="30" t="s">
        <v>45</v>
      </c>
      <c r="E14" s="31" t="s">
        <v>33</v>
      </c>
      <c r="F14" s="32">
        <v>42.32</v>
      </c>
      <c r="G14" s="63">
        <v>361.2</v>
      </c>
      <c r="H14" s="33">
        <v>18.059999999999999</v>
      </c>
      <c r="I14" s="63">
        <v>25.62</v>
      </c>
      <c r="J14" s="63">
        <v>14.7</v>
      </c>
    </row>
    <row r="15" spans="1:15" ht="17.25" customHeight="1">
      <c r="A15" s="5"/>
      <c r="B15" s="1" t="s">
        <v>18</v>
      </c>
      <c r="C15" s="67">
        <v>309</v>
      </c>
      <c r="D15" s="30" t="s">
        <v>49</v>
      </c>
      <c r="E15" s="31" t="s">
        <v>27</v>
      </c>
      <c r="F15" s="32">
        <v>15.12</v>
      </c>
      <c r="G15" s="33">
        <v>175.56</v>
      </c>
      <c r="H15" s="33">
        <v>3.99</v>
      </c>
      <c r="I15" s="61">
        <v>3.04</v>
      </c>
      <c r="J15" s="61">
        <v>33.06</v>
      </c>
    </row>
    <row r="16" spans="1:15" ht="17.100000000000001" customHeight="1">
      <c r="A16" s="5"/>
      <c r="B16" s="1" t="s">
        <v>19</v>
      </c>
      <c r="C16" s="52">
        <v>233</v>
      </c>
      <c r="D16" s="30" t="s">
        <v>50</v>
      </c>
      <c r="E16" s="31" t="s">
        <v>27</v>
      </c>
      <c r="F16" s="32">
        <v>10.39</v>
      </c>
      <c r="G16" s="33">
        <v>119.7</v>
      </c>
      <c r="H16" s="33">
        <v>0.12</v>
      </c>
      <c r="I16" s="33">
        <v>0</v>
      </c>
      <c r="J16" s="33">
        <v>29.8</v>
      </c>
    </row>
    <row r="17" spans="1:10" ht="17.100000000000001" customHeight="1">
      <c r="A17" s="5"/>
      <c r="B17" s="1" t="s">
        <v>24</v>
      </c>
      <c r="C17" s="64" t="s">
        <v>28</v>
      </c>
      <c r="D17" s="30" t="s">
        <v>29</v>
      </c>
      <c r="E17" s="31" t="s">
        <v>58</v>
      </c>
      <c r="F17" s="32">
        <v>3.4</v>
      </c>
      <c r="G17" s="28">
        <f t="shared" ref="G17:G18" si="4">67.8/30*E17</f>
        <v>108.47999999999999</v>
      </c>
      <c r="H17" s="28">
        <f t="shared" ref="H17:H18" si="5">2.3/30*E17</f>
        <v>3.6799999999999997</v>
      </c>
      <c r="I17" s="28">
        <f t="shared" ref="I17:I18" si="6">0.2/30*E17</f>
        <v>0.32</v>
      </c>
      <c r="J17" s="28">
        <f t="shared" ref="J17:J18" si="7">15/30*E17</f>
        <v>24</v>
      </c>
    </row>
    <row r="18" spans="1:10" ht="17.100000000000001" customHeight="1">
      <c r="A18" s="5"/>
      <c r="B18" s="1" t="s">
        <v>21</v>
      </c>
      <c r="C18" s="64" t="s">
        <v>28</v>
      </c>
      <c r="D18" s="30" t="s">
        <v>30</v>
      </c>
      <c r="E18" s="31" t="s">
        <v>58</v>
      </c>
      <c r="F18" s="32">
        <v>3.4</v>
      </c>
      <c r="G18" s="28">
        <f t="shared" si="4"/>
        <v>108.47999999999999</v>
      </c>
      <c r="H18" s="28">
        <f t="shared" si="5"/>
        <v>3.6799999999999997</v>
      </c>
      <c r="I18" s="28">
        <f t="shared" si="6"/>
        <v>0.32</v>
      </c>
      <c r="J18" s="28">
        <f t="shared" si="7"/>
        <v>24</v>
      </c>
    </row>
    <row r="19" spans="1:10" ht="17.100000000000001" customHeight="1">
      <c r="A19" s="5"/>
      <c r="B19" s="45" t="s">
        <v>34</v>
      </c>
      <c r="C19" s="46"/>
      <c r="D19" s="24"/>
      <c r="E19" s="25"/>
      <c r="F19" s="72">
        <v>105.62</v>
      </c>
      <c r="G19" s="73">
        <v>1160</v>
      </c>
      <c r="H19" s="73">
        <v>44.53</v>
      </c>
      <c r="I19" s="73">
        <v>38.9</v>
      </c>
      <c r="J19" s="73">
        <v>140.96</v>
      </c>
    </row>
    <row r="20" spans="1:10" ht="17.100000000000001" customHeight="1" thickBot="1">
      <c r="A20" s="6"/>
      <c r="B20" s="36"/>
      <c r="C20" s="36"/>
      <c r="D20" s="41"/>
      <c r="E20" s="42"/>
      <c r="F20" s="43"/>
      <c r="G20" s="42"/>
      <c r="H20" s="42"/>
      <c r="I20" s="42"/>
      <c r="J20" s="44"/>
    </row>
    <row r="24" spans="1:10">
      <c r="E24" s="48">
        <f>SUM('Завтрак 1 вар'!F4:F10)</f>
        <v>121.12</v>
      </c>
      <c r="F24" s="49">
        <f>SUM(F4:F9)</f>
        <v>121.12</v>
      </c>
    </row>
    <row r="25" spans="1:10">
      <c r="E25" s="48">
        <f>SUM('Завтрак 1 вар'!F12:F20)</f>
        <v>181.72</v>
      </c>
      <c r="F25" s="49">
        <f>SUM(F12:F20)</f>
        <v>211.24</v>
      </c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Завтрак 1 вар</vt:lpstr>
      <vt:lpstr>Завтрак 2 вар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ВАЛЕРА</cp:lastModifiedBy>
  <cp:lastPrinted>2021-05-24T06:51:37Z</cp:lastPrinted>
  <dcterms:created xsi:type="dcterms:W3CDTF">2015-06-05T18:19:34Z</dcterms:created>
  <dcterms:modified xsi:type="dcterms:W3CDTF">2022-09-20T08:57:05Z</dcterms:modified>
</cp:coreProperties>
</file>