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18" i="2"/>
  <c r="I18"/>
  <c r="H18"/>
  <c r="G18"/>
  <c r="J17"/>
  <c r="I17"/>
  <c r="H17"/>
  <c r="G17"/>
  <c r="J21" i="1"/>
  <c r="I21"/>
  <c r="H21"/>
  <c r="G21"/>
  <c r="J20"/>
  <c r="I20"/>
  <c r="H20"/>
  <c r="G20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<sst xmlns="http://schemas.openxmlformats.org/spreadsheetml/2006/main" count="124" uniqueCount="60">
  <si>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</si>
  <si>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</si>
  <si>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</si>
  <si>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</si>
  <si>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</si>
  <si>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</si>
  <si>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</si>
  <si>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</si>
  <si>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</si>
  <si>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</si>
  <si>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</si>
  <si>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</si>
  <si>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</si>
  <si>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</si>
  <si>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</si>
  <si>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</si>
  <si>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</si>
  <si>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</si>
  <si>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</si>
  <si>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</si>
  <si>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</si>
  <si>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</si>
  <si>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</si>
  <si>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</si>
  <si>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</si>
  <si>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</si>
  <si>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</si>
  <si>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</si>
  <si>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</si>
  <si>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</si>
  <si>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</si>
  <si>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t>160</t>
  </si>
  <si>
    <t>45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</si>
  <si>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</si>
  <si>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</si>
  <si>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</si>
  <si>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</si>
  <si>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</si>
  <si>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</si>
  <si>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</si>
  <si>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</si>
  <si>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</si>
  <si>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</si>
  <si>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</si>
  <si>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t>60</t>
  </si>
  <si>
    <t>150</t>
  </si>
  <si>
    <t>ИТОГО</t>
  </si>
  <si>
    <r>
      <rPr>
        <sz val="8"/>
        <color theme="8" tint="-0.249977111117893"/>
        <rFont val="Times New Roman"/>
        <family val="1"/>
        <charset val="204"/>
      </rPr>
      <t>ЧАЙ</t>
    </r>
    <r>
      <rPr>
        <sz val="8"/>
        <color theme="1"/>
        <rFont val="Times New Roman"/>
        <family val="1"/>
        <charset val="204"/>
      </rPr>
      <t xml:space="preserve"> С САХАРОМ </t>
    </r>
  </si>
  <si>
    <t>90</t>
  </si>
  <si>
    <r>
      <rPr>
        <b/>
        <sz val="8"/>
        <color indexed="30"/>
        <rFont val="Times New Roman"/>
        <family val="1"/>
        <charset val="204"/>
      </rPr>
      <t>СЫР</t>
    </r>
    <r>
      <rPr>
        <sz val="8"/>
        <rFont val="Times New Roman"/>
        <family val="1"/>
        <charset val="204"/>
      </rPr>
      <t xml:space="preserve"> ТВЕРДЫЙ, ПОРЦИОННЫЙ</t>
    </r>
  </si>
  <si>
    <t>20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</si>
  <si>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</si>
  <si>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МОЛОКОМ ЦЕЛЬНЫМ </t>
    </r>
  </si>
  <si>
    <r>
      <t>ФРУКТ СВЕЖИЙ</t>
    </r>
    <r>
      <rPr>
        <b/>
        <sz val="8"/>
        <color indexed="30"/>
        <rFont val="Times New Roman"/>
        <family val="1"/>
        <charset val="204"/>
      </rPr>
      <t xml:space="preserve">  "ЯБЛОКО"</t>
    </r>
  </si>
  <si>
    <t>80</t>
  </si>
  <si>
    <t>40</t>
  </si>
  <si>
    <t>БИТОЧЕК ОСОБЫЙ</t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</si>
  <si>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МОРКОВИ С ЯБЛОКАМИ</t>
    </r>
  </si>
  <si>
    <r>
      <t xml:space="preserve">СУП </t>
    </r>
    <r>
      <rPr>
        <b/>
        <sz val="8"/>
        <color indexed="30"/>
        <rFont val="Times New Roman"/>
        <family val="1"/>
        <charset val="204"/>
      </rPr>
      <t xml:space="preserve">"КРЕСТЬЯНСКИЙ" </t>
    </r>
    <r>
      <rPr>
        <sz val="8"/>
        <rFont val="Times New Roman"/>
        <family val="1"/>
        <charset val="204"/>
      </rPr>
      <t>С ПШЕНОМ</t>
    </r>
    <r>
      <rPr>
        <b/>
        <sz val="8"/>
        <color indexed="60"/>
        <rFont val="Times New Roman"/>
        <family val="1"/>
        <charset val="204"/>
      </rPr>
      <t xml:space="preserve"> </t>
    </r>
  </si>
  <si>
    <r>
      <t xml:space="preserve">КИСЕЛЬ </t>
    </r>
    <r>
      <rPr>
        <sz val="8"/>
        <rFont val="Times New Roman"/>
        <family val="1"/>
        <charset val="204"/>
      </rPr>
      <t>ПЛОДОВО-ЯГОДНЫЙ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</si>
</sst>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8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164" fontId="19" fillId="5" borderId="17" xfId="0" applyNumberFormat="1" applyFont="1" applyFill="1" applyBorder="1" applyAlignment="1" applyProtection="1">
      <alignment vertical="center"/>
      <protection locked="0"/>
    </xf>
    <xf numFmtId="2" fontId="20" fillId="0" borderId="17" xfId="0" applyNumberFormat="1" applyFont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Protection="1">
      <protection locked="0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164" fontId="19" fillId="5" borderId="21" xfId="0" applyNumberFormat="1" applyFont="1" applyFill="1" applyBorder="1" applyAlignment="1" applyProtection="1">
      <alignment vertical="center"/>
      <protection locked="0"/>
    </xf>
    <xf numFmtId="2" fontId="20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left" vertical="center" wrapText="1"/>
      <protection locked="0"/>
    </xf>
    <xf numFmtId="49" fontId="4" fillId="4" borderId="23" xfId="0" applyNumberFormat="1" applyFont="1" applyFill="1" applyBorder="1" applyAlignment="1" applyProtection="1">
      <alignment horizontal="center" vertical="center"/>
      <protection locked="0"/>
    </xf>
    <xf numFmtId="164" fontId="5" fillId="5" borderId="23" xfId="0" applyNumberFormat="1" applyFont="1" applyFill="1" applyBorder="1" applyAlignment="1" applyProtection="1">
      <alignment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164" fontId="5" fillId="5" borderId="25" xfId="0" applyNumberFormat="1" applyFont="1" applyFill="1" applyBorder="1" applyAlignment="1" applyProtection="1">
      <alignment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5" xfId="1" applyFont="1" applyFill="1" applyBorder="1" applyAlignment="1" applyProtection="1">
      <alignment horizontal="center" vertical="center" wrapText="1"/>
      <protection locked="0"/>
    </xf>
    <xf numFmtId="49" fontId="4" fillId="4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19" xfId="0" applyBorder="1"/>
    <xf numFmtId="0" fontId="9" fillId="0" borderId="27" xfId="1" applyFont="1" applyFill="1" applyBorder="1" applyAlignment="1" applyProtection="1">
      <alignment horizontal="center" vertical="center" wrapText="1"/>
      <protection locked="0"/>
    </xf>
    <xf numFmtId="49" fontId="4" fillId="4" borderId="27" xfId="0" applyNumberFormat="1" applyFont="1" applyFill="1" applyBorder="1" applyAlignment="1" applyProtection="1">
      <alignment horizontal="center" vertical="center"/>
      <protection locked="0"/>
    </xf>
    <xf numFmtId="164" fontId="5" fillId="5" borderId="27" xfId="0" applyNumberFormat="1" applyFont="1" applyFill="1" applyBorder="1" applyAlignment="1" applyProtection="1">
      <alignment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left" vertical="center" wrapText="1"/>
      <protection locked="0"/>
    </xf>
    <xf numFmtId="0" fontId="2" fillId="0" borderId="25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5" t="s">
        <v>42</v>
      </c>
      <c r="C1" s="96"/>
      <c r="D1" s="97"/>
      <c r="E1" t="s">
        <v>21</v>
      </c>
      <c r="F1" s="16" t="s">
        <v>43</v>
      </c>
      <c r="I1" t="s">
        <v>1</v>
      </c>
      <c r="J1" s="15">
        <v>44825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2">
        <v>181</v>
      </c>
      <c r="D4" s="20" t="s">
        <v>51</v>
      </c>
      <c r="E4" s="21" t="s">
        <v>26</v>
      </c>
      <c r="F4" s="22">
        <v>16.18</v>
      </c>
      <c r="G4" s="23">
        <v>233.19</v>
      </c>
      <c r="H4" s="23">
        <v>6.8</v>
      </c>
      <c r="I4" s="23">
        <v>6.24</v>
      </c>
      <c r="J4" s="23">
        <v>37.1</v>
      </c>
    </row>
    <row r="5" spans="1:10" ht="15.75">
      <c r="A5" s="5"/>
      <c r="B5" s="1" t="s">
        <v>12</v>
      </c>
      <c r="C5" s="46">
        <v>382</v>
      </c>
      <c r="D5" s="20" t="s">
        <v>52</v>
      </c>
      <c r="E5" s="21" t="s">
        <v>26</v>
      </c>
      <c r="F5" s="22">
        <v>15.75</v>
      </c>
      <c r="G5" s="23">
        <v>157.30000000000001</v>
      </c>
      <c r="H5" s="23">
        <v>3.8</v>
      </c>
      <c r="I5" s="23">
        <v>3.9</v>
      </c>
      <c r="J5" s="23">
        <v>26.7</v>
      </c>
    </row>
    <row r="6" spans="1:10" ht="15.75">
      <c r="A6" s="5"/>
      <c r="B6" s="1" t="s">
        <v>22</v>
      </c>
      <c r="C6" s="46" t="s">
        <v>27</v>
      </c>
      <c r="D6" s="20" t="s">
        <v>29</v>
      </c>
      <c r="E6" s="21" t="s">
        <v>55</v>
      </c>
      <c r="F6" s="22">
        <v>1.71</v>
      </c>
      <c r="G6" s="24">
        <f>67.8/30*E6</f>
        <v>90.399999999999991</v>
      </c>
      <c r="H6" s="24">
        <f>2.3/30*E6</f>
        <v>3.0666666666666664</v>
      </c>
      <c r="I6" s="24">
        <f>0.2/30*F6</f>
        <v>1.14E-2</v>
      </c>
      <c r="J6" s="24">
        <f>15/30*E6</f>
        <v>20</v>
      </c>
    </row>
    <row r="7" spans="1:10" ht="15.75">
      <c r="A7" s="5"/>
      <c r="B7" s="2"/>
      <c r="C7" s="43">
        <v>15</v>
      </c>
      <c r="D7" s="20" t="s">
        <v>49</v>
      </c>
      <c r="E7" s="21" t="s">
        <v>50</v>
      </c>
      <c r="F7" s="22">
        <v>16.66</v>
      </c>
      <c r="G7" s="63">
        <v>72</v>
      </c>
      <c r="H7" s="63">
        <v>4.5999999999999996</v>
      </c>
      <c r="I7" s="63">
        <v>5.8</v>
      </c>
      <c r="J7" s="63">
        <v>0</v>
      </c>
    </row>
    <row r="8" spans="1:10" ht="16.5" thickBot="1">
      <c r="A8" s="6"/>
      <c r="B8" s="7"/>
      <c r="C8" s="43" t="s">
        <v>27</v>
      </c>
      <c r="D8" s="20" t="s">
        <v>53</v>
      </c>
      <c r="E8" s="21" t="s">
        <v>54</v>
      </c>
      <c r="F8" s="22">
        <v>10.26</v>
      </c>
      <c r="G8" s="23">
        <v>57.5</v>
      </c>
      <c r="H8" s="23">
        <v>0.5</v>
      </c>
      <c r="I8" s="23">
        <v>0</v>
      </c>
      <c r="J8" s="23">
        <v>12.75</v>
      </c>
    </row>
    <row r="9" spans="1:10" ht="16.5" thickBot="1">
      <c r="A9" s="5"/>
      <c r="B9" s="65" t="s">
        <v>46</v>
      </c>
      <c r="C9" s="69"/>
      <c r="D9" s="70"/>
      <c r="E9" s="71"/>
      <c r="F9" s="72">
        <v>60.56</v>
      </c>
      <c r="G9" s="73">
        <v>610.39</v>
      </c>
      <c r="H9" s="73">
        <v>18.77</v>
      </c>
      <c r="I9" s="73">
        <v>15.95</v>
      </c>
      <c r="J9" s="73">
        <v>96.55</v>
      </c>
    </row>
    <row r="10" spans="1:10" ht="15.75">
      <c r="A10" s="3" t="s">
        <v>13</v>
      </c>
      <c r="B10" s="4" t="s">
        <v>11</v>
      </c>
      <c r="C10" s="74">
        <v>279</v>
      </c>
      <c r="D10" s="75" t="s">
        <v>56</v>
      </c>
      <c r="E10" s="76" t="s">
        <v>54</v>
      </c>
      <c r="F10" s="77">
        <v>47.24</v>
      </c>
      <c r="G10" s="78">
        <v>180.6</v>
      </c>
      <c r="H10" s="78">
        <v>10.36</v>
      </c>
      <c r="I10" s="78">
        <v>7.67</v>
      </c>
      <c r="J10" s="79">
        <v>15.54</v>
      </c>
    </row>
    <row r="11" spans="1:10" ht="15.75">
      <c r="A11" s="5"/>
      <c r="B11" s="1" t="s">
        <v>18</v>
      </c>
      <c r="C11" s="80">
        <v>265</v>
      </c>
      <c r="D11" s="98" t="s">
        <v>38</v>
      </c>
      <c r="E11" s="21" t="s">
        <v>45</v>
      </c>
      <c r="F11" s="22">
        <v>10.7</v>
      </c>
      <c r="G11" s="63">
        <v>252.62</v>
      </c>
      <c r="H11" s="63">
        <v>4.08</v>
      </c>
      <c r="I11" s="63">
        <v>9.01</v>
      </c>
      <c r="J11" s="63">
        <v>38.25</v>
      </c>
    </row>
    <row r="12" spans="1:10" ht="15.75">
      <c r="A12" s="5"/>
      <c r="B12" s="1" t="s">
        <v>12</v>
      </c>
      <c r="C12" s="81">
        <v>376</v>
      </c>
      <c r="D12" s="99" t="s">
        <v>47</v>
      </c>
      <c r="E12" s="21" t="s">
        <v>26</v>
      </c>
      <c r="F12" s="22">
        <v>1.61</v>
      </c>
      <c r="G12" s="63">
        <v>61</v>
      </c>
      <c r="H12" s="63">
        <v>0.1</v>
      </c>
      <c r="I12" s="63">
        <v>0</v>
      </c>
      <c r="J12" s="63">
        <v>15</v>
      </c>
    </row>
    <row r="13" spans="1:10" ht="15.75">
      <c r="A13" s="5"/>
      <c r="B13" s="1" t="s">
        <v>22</v>
      </c>
      <c r="C13" s="81" t="s">
        <v>27</v>
      </c>
      <c r="D13" s="20" t="s">
        <v>29</v>
      </c>
      <c r="E13" s="21" t="s">
        <v>50</v>
      </c>
      <c r="F13" s="22">
        <v>1.01</v>
      </c>
      <c r="G13" s="24">
        <f>67.8/30*E13</f>
        <v>45.199999999999996</v>
      </c>
      <c r="H13" s="24">
        <f>2.3/30*E13</f>
        <v>1.5333333333333332</v>
      </c>
      <c r="I13" s="24">
        <f>0.2/30*F13</f>
        <v>6.7333333333333342E-3</v>
      </c>
      <c r="J13" s="24">
        <f>15/30*E13</f>
        <v>10</v>
      </c>
    </row>
    <row r="14" spans="1:10" ht="16.5" thickBot="1">
      <c r="A14" s="5"/>
      <c r="B14" s="18" t="s">
        <v>46</v>
      </c>
      <c r="C14" s="81"/>
      <c r="D14" s="99"/>
      <c r="E14" s="68"/>
      <c r="F14" s="72">
        <v>60.56</v>
      </c>
      <c r="G14" s="73">
        <v>539.41999999999996</v>
      </c>
      <c r="H14" s="73">
        <v>16.07</v>
      </c>
      <c r="I14" s="73">
        <v>16.809999999999999</v>
      </c>
      <c r="J14" s="73">
        <v>78.790000000000006</v>
      </c>
    </row>
    <row r="15" spans="1:10" ht="16.5" thickBot="1">
      <c r="A15" s="86" t="s">
        <v>14</v>
      </c>
      <c r="B15" s="87" t="s">
        <v>15</v>
      </c>
      <c r="C15" s="88">
        <v>59</v>
      </c>
      <c r="D15" s="93" t="s">
        <v>57</v>
      </c>
      <c r="E15" s="89" t="s">
        <v>44</v>
      </c>
      <c r="F15" s="90">
        <v>5.76</v>
      </c>
      <c r="G15" s="91">
        <v>57.9</v>
      </c>
      <c r="H15" s="91">
        <v>0.9</v>
      </c>
      <c r="I15" s="91">
        <v>3.12</v>
      </c>
      <c r="J15" s="92">
        <v>6.48</v>
      </c>
    </row>
    <row r="16" spans="1:10" ht="15.75">
      <c r="A16" s="5"/>
      <c r="B16" s="8" t="s">
        <v>16</v>
      </c>
      <c r="C16" s="84">
        <v>98</v>
      </c>
      <c r="D16" s="94" t="s">
        <v>58</v>
      </c>
      <c r="E16" s="85" t="s">
        <v>26</v>
      </c>
      <c r="F16" s="82">
        <v>8.23</v>
      </c>
      <c r="G16" s="83">
        <v>117.36</v>
      </c>
      <c r="H16" s="83">
        <v>3.1</v>
      </c>
      <c r="I16" s="83">
        <v>4.9000000000000004</v>
      </c>
      <c r="J16" s="83">
        <v>15.26</v>
      </c>
    </row>
    <row r="17" spans="1:10" ht="15.75">
      <c r="A17" s="5"/>
      <c r="B17" s="1" t="s">
        <v>17</v>
      </c>
      <c r="C17" s="42">
        <v>279</v>
      </c>
      <c r="D17" s="20" t="s">
        <v>56</v>
      </c>
      <c r="E17" s="21" t="s">
        <v>48</v>
      </c>
      <c r="F17" s="22">
        <v>53.15</v>
      </c>
      <c r="G17" s="23">
        <v>180.6</v>
      </c>
      <c r="H17" s="23">
        <v>10.36</v>
      </c>
      <c r="I17" s="23">
        <v>7.67</v>
      </c>
      <c r="J17" s="23">
        <v>15.54</v>
      </c>
    </row>
    <row r="18" spans="1:10" ht="15.75">
      <c r="A18" s="5"/>
      <c r="B18" s="1" t="s">
        <v>18</v>
      </c>
      <c r="C18" s="42">
        <v>265</v>
      </c>
      <c r="D18" s="98" t="s">
        <v>38</v>
      </c>
      <c r="E18" s="21" t="s">
        <v>45</v>
      </c>
      <c r="F18" s="22">
        <v>10.7</v>
      </c>
      <c r="G18" s="23">
        <v>237.76</v>
      </c>
      <c r="H18" s="23">
        <v>3.84</v>
      </c>
      <c r="I18" s="57">
        <v>8.48</v>
      </c>
      <c r="J18" s="57">
        <v>36</v>
      </c>
    </row>
    <row r="19" spans="1:10" ht="15.75">
      <c r="A19" s="5"/>
      <c r="B19" s="1" t="s">
        <v>19</v>
      </c>
      <c r="C19" s="42">
        <v>233</v>
      </c>
      <c r="D19" s="59" t="s">
        <v>59</v>
      </c>
      <c r="E19" s="21" t="s">
        <v>26</v>
      </c>
      <c r="F19" s="22">
        <v>10.39</v>
      </c>
      <c r="G19" s="23">
        <v>104</v>
      </c>
      <c r="H19" s="23">
        <v>0.3</v>
      </c>
      <c r="I19" s="23">
        <v>1.2</v>
      </c>
      <c r="J19" s="23">
        <v>6.8</v>
      </c>
    </row>
    <row r="20" spans="1:10" ht="15.75">
      <c r="A20" s="5"/>
      <c r="B20" s="1" t="s">
        <v>23</v>
      </c>
      <c r="C20" s="47" t="s">
        <v>27</v>
      </c>
      <c r="D20" s="20" t="s">
        <v>28</v>
      </c>
      <c r="E20" s="21" t="s">
        <v>50</v>
      </c>
      <c r="F20" s="22">
        <v>2.3199999999999998</v>
      </c>
      <c r="G20" s="24">
        <f>67.8/30*E20</f>
        <v>45.199999999999996</v>
      </c>
      <c r="H20" s="24">
        <f>2.3/30*E20</f>
        <v>1.5333333333333332</v>
      </c>
      <c r="I20" s="24">
        <f>0.2/30*E20</f>
        <v>0.13333333333333333</v>
      </c>
      <c r="J20" s="24">
        <f>15/30*E20</f>
        <v>10</v>
      </c>
    </row>
    <row r="21" spans="1:10" ht="15.75">
      <c r="A21" s="5"/>
      <c r="B21" s="1" t="s">
        <v>20</v>
      </c>
      <c r="C21" s="47" t="s">
        <v>27</v>
      </c>
      <c r="D21" s="20" t="s">
        <v>29</v>
      </c>
      <c r="E21" s="21" t="s">
        <v>50</v>
      </c>
      <c r="F21" s="22">
        <v>2.33</v>
      </c>
      <c r="G21" s="24">
        <f>67.8/30*E21</f>
        <v>45.199999999999996</v>
      </c>
      <c r="H21" s="24">
        <f>2.3/30*E21</f>
        <v>1.5333333333333332</v>
      </c>
      <c r="I21" s="24">
        <f>0.2/30*E21</f>
        <v>0.13333333333333333</v>
      </c>
      <c r="J21" s="24">
        <f>15/30*E21</f>
        <v>10</v>
      </c>
    </row>
    <row r="22" spans="1:10" ht="15.75">
      <c r="A22" s="5"/>
      <c r="B22" s="18" t="s">
        <v>46</v>
      </c>
      <c r="C22" s="42"/>
      <c r="D22" s="20"/>
      <c r="E22" s="21"/>
      <c r="F22" s="66">
        <v>90.86</v>
      </c>
      <c r="G22" s="67">
        <v>788.02</v>
      </c>
      <c r="H22" s="67">
        <v>21.57</v>
      </c>
      <c r="I22" s="67">
        <v>25.64</v>
      </c>
      <c r="J22" s="67">
        <v>100.08</v>
      </c>
    </row>
    <row r="23" spans="1:10" ht="15.75" thickBot="1">
      <c r="A23" s="6"/>
      <c r="B23" s="7"/>
      <c r="C23" s="7"/>
      <c r="D23" s="19"/>
      <c r="E23" s="13"/>
      <c r="F23" s="17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95"/>
      <c r="C1" s="96"/>
      <c r="D1" s="97"/>
      <c r="E1" t="s">
        <v>21</v>
      </c>
      <c r="F1" s="16"/>
      <c r="I1" t="s">
        <v>1</v>
      </c>
      <c r="J1" s="15">
        <f>'Завтрак 1 вар'!J1</f>
        <v>44825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</row>
    <row r="4" spans="1:15" ht="18.75" customHeight="1">
      <c r="A4" s="3" t="s">
        <v>10</v>
      </c>
      <c r="B4" s="4" t="s">
        <v>11</v>
      </c>
      <c r="C4" s="51">
        <v>268</v>
      </c>
      <c r="D4" s="26" t="s">
        <v>35</v>
      </c>
      <c r="E4" s="27" t="s">
        <v>36</v>
      </c>
      <c r="F4" s="28">
        <v>37.35</v>
      </c>
      <c r="G4" s="61">
        <v>193.5</v>
      </c>
      <c r="H4" s="61">
        <v>11.1</v>
      </c>
      <c r="I4" s="61">
        <v>8.2100000000000009</v>
      </c>
      <c r="J4" s="61">
        <v>16.649999999999999</v>
      </c>
      <c r="K4" s="52"/>
      <c r="L4" s="53"/>
      <c r="M4" s="54"/>
      <c r="N4" s="54"/>
      <c r="O4" s="55"/>
    </row>
    <row r="5" spans="1:15" ht="17.100000000000001" customHeight="1">
      <c r="A5" s="5"/>
      <c r="B5" s="1" t="s">
        <v>12</v>
      </c>
      <c r="C5" s="64">
        <v>376</v>
      </c>
      <c r="D5" s="26" t="s">
        <v>33</v>
      </c>
      <c r="E5" s="27" t="s">
        <v>26</v>
      </c>
      <c r="F5" s="28">
        <v>1.66</v>
      </c>
      <c r="G5" s="29">
        <v>61</v>
      </c>
      <c r="H5" s="29">
        <v>0.1</v>
      </c>
      <c r="I5" s="29">
        <v>0</v>
      </c>
      <c r="J5" s="29">
        <v>15</v>
      </c>
      <c r="K5" s="52"/>
      <c r="L5" s="53"/>
      <c r="M5" s="54"/>
      <c r="N5" s="54"/>
      <c r="O5" s="56"/>
    </row>
    <row r="6" spans="1:15" ht="17.100000000000001" customHeight="1">
      <c r="A6" s="5"/>
      <c r="B6" s="1" t="s">
        <v>22</v>
      </c>
      <c r="C6" s="48" t="s">
        <v>27</v>
      </c>
      <c r="D6" s="26" t="s">
        <v>29</v>
      </c>
      <c r="E6" s="27" t="s">
        <v>37</v>
      </c>
      <c r="F6" s="28">
        <v>2.1800000000000002</v>
      </c>
      <c r="G6" s="30">
        <f>67.8/30*E6</f>
        <v>83.61999999999999</v>
      </c>
      <c r="H6" s="30">
        <f>2.3/30*E6</f>
        <v>2.8366666666666664</v>
      </c>
      <c r="I6" s="30">
        <f>0.2/30*E6</f>
        <v>0.24666666666666667</v>
      </c>
      <c r="J6" s="30">
        <f>15/30*E6</f>
        <v>18.5</v>
      </c>
      <c r="K6" s="52"/>
      <c r="L6" s="53"/>
      <c r="M6" s="54"/>
      <c r="N6" s="54"/>
      <c r="O6" s="56"/>
    </row>
    <row r="7" spans="1:15" ht="18.75" customHeight="1">
      <c r="A7" s="5"/>
      <c r="B7" s="31" t="s">
        <v>18</v>
      </c>
      <c r="C7" s="51">
        <v>265</v>
      </c>
      <c r="D7" s="60" t="s">
        <v>38</v>
      </c>
      <c r="E7" s="27" t="s">
        <v>31</v>
      </c>
      <c r="F7" s="28">
        <v>9.2799999999999994</v>
      </c>
      <c r="G7" s="29">
        <v>237.76</v>
      </c>
      <c r="H7" s="29">
        <v>3.84</v>
      </c>
      <c r="I7" s="58">
        <v>8.48</v>
      </c>
      <c r="J7" s="58">
        <v>36</v>
      </c>
    </row>
    <row r="8" spans="1:15" ht="17.100000000000001" customHeight="1" thickBot="1">
      <c r="A8" s="6"/>
      <c r="B8" s="31"/>
      <c r="C8" s="51"/>
      <c r="D8" s="26"/>
      <c r="E8" s="27"/>
      <c r="F8" s="28"/>
      <c r="G8" s="29"/>
      <c r="H8" s="29"/>
      <c r="I8" s="29"/>
      <c r="J8" s="29"/>
    </row>
    <row r="9" spans="1:15" ht="17.100000000000001" customHeight="1">
      <c r="A9" s="3" t="s">
        <v>13</v>
      </c>
      <c r="B9" s="9"/>
      <c r="C9" s="25"/>
      <c r="D9" s="20"/>
      <c r="E9" s="21"/>
      <c r="F9" s="22"/>
      <c r="G9" s="23"/>
      <c r="H9" s="23"/>
      <c r="I9" s="23"/>
      <c r="J9" s="23"/>
    </row>
    <row r="10" spans="1:15" ht="17.100000000000001" customHeight="1">
      <c r="A10" s="5"/>
      <c r="B10" s="31"/>
      <c r="C10" s="31"/>
      <c r="D10" s="33"/>
      <c r="E10" s="34"/>
      <c r="F10" s="35"/>
      <c r="G10" s="34"/>
      <c r="H10" s="34"/>
      <c r="I10" s="34"/>
      <c r="J10" s="36"/>
    </row>
    <row r="11" spans="1:15" ht="17.100000000000001" customHeight="1" thickBot="1">
      <c r="A11" s="6"/>
      <c r="B11" s="32"/>
      <c r="C11" s="32"/>
      <c r="D11" s="37"/>
      <c r="E11" s="38"/>
      <c r="F11" s="39"/>
      <c r="G11" s="38"/>
      <c r="H11" s="38"/>
      <c r="I11" s="38"/>
      <c r="J11" s="40"/>
    </row>
    <row r="12" spans="1:15" ht="22.5" customHeight="1">
      <c r="A12" s="5" t="s">
        <v>14</v>
      </c>
      <c r="B12" s="8" t="s">
        <v>15</v>
      </c>
      <c r="C12" s="51">
        <v>42</v>
      </c>
      <c r="D12" s="26" t="s">
        <v>39</v>
      </c>
      <c r="E12" s="27" t="s">
        <v>32</v>
      </c>
      <c r="F12" s="28">
        <v>7.43</v>
      </c>
      <c r="G12" s="29">
        <v>55.35</v>
      </c>
      <c r="H12" s="29">
        <v>0.9</v>
      </c>
      <c r="I12" s="29">
        <v>2.7</v>
      </c>
      <c r="J12" s="29">
        <v>6.84</v>
      </c>
    </row>
    <row r="13" spans="1:15" ht="23.25" customHeight="1">
      <c r="A13" s="5"/>
      <c r="B13" s="1" t="s">
        <v>16</v>
      </c>
      <c r="C13" s="51">
        <v>88</v>
      </c>
      <c r="D13" s="26" t="s">
        <v>40</v>
      </c>
      <c r="E13" s="27" t="s">
        <v>30</v>
      </c>
      <c r="F13" s="28">
        <v>12.2</v>
      </c>
      <c r="G13" s="29">
        <v>99.84</v>
      </c>
      <c r="H13" s="29">
        <v>1.64</v>
      </c>
      <c r="I13" s="29">
        <v>5.13</v>
      </c>
      <c r="J13" s="29">
        <v>11.79</v>
      </c>
    </row>
    <row r="14" spans="1:15" ht="22.5" customHeight="1">
      <c r="A14" s="5"/>
      <c r="B14" s="1" t="s">
        <v>17</v>
      </c>
      <c r="C14" s="51">
        <v>268</v>
      </c>
      <c r="D14" s="26" t="s">
        <v>35</v>
      </c>
      <c r="E14" s="27" t="s">
        <v>36</v>
      </c>
      <c r="F14" s="28">
        <v>37.35</v>
      </c>
      <c r="G14" s="61">
        <v>193.5</v>
      </c>
      <c r="H14" s="61">
        <v>11.1</v>
      </c>
      <c r="I14" s="61">
        <v>8.2100000000000009</v>
      </c>
      <c r="J14" s="61">
        <v>16.649999999999999</v>
      </c>
    </row>
    <row r="15" spans="1:15" ht="17.25" customHeight="1">
      <c r="A15" s="5"/>
      <c r="B15" s="1" t="s">
        <v>18</v>
      </c>
      <c r="C15" s="51">
        <v>265</v>
      </c>
      <c r="D15" s="60" t="s">
        <v>38</v>
      </c>
      <c r="E15" s="27" t="s">
        <v>31</v>
      </c>
      <c r="F15" s="28">
        <v>9.2799999999999994</v>
      </c>
      <c r="G15" s="29">
        <v>237.76</v>
      </c>
      <c r="H15" s="29">
        <v>3.84</v>
      </c>
      <c r="I15" s="58">
        <v>8.48</v>
      </c>
      <c r="J15" s="58">
        <v>36</v>
      </c>
    </row>
    <row r="16" spans="1:15" ht="17.100000000000001" customHeight="1">
      <c r="A16" s="5"/>
      <c r="B16" s="1" t="s">
        <v>19</v>
      </c>
      <c r="C16" s="51">
        <v>349</v>
      </c>
      <c r="D16" s="60" t="s">
        <v>41</v>
      </c>
      <c r="E16" s="27" t="s">
        <v>26</v>
      </c>
      <c r="F16" s="28">
        <v>6.22</v>
      </c>
      <c r="G16" s="29">
        <v>87.6</v>
      </c>
      <c r="H16" s="29">
        <v>0.08</v>
      </c>
      <c r="I16" s="29">
        <v>0</v>
      </c>
      <c r="J16" s="29">
        <v>22</v>
      </c>
    </row>
    <row r="17" spans="1:10" ht="17.100000000000001" customHeight="1">
      <c r="A17" s="5"/>
      <c r="B17" s="1" t="s">
        <v>23</v>
      </c>
      <c r="C17" s="62" t="s">
        <v>27</v>
      </c>
      <c r="D17" s="26" t="s">
        <v>28</v>
      </c>
      <c r="E17" s="27" t="s">
        <v>34</v>
      </c>
      <c r="F17" s="28">
        <v>1.62</v>
      </c>
      <c r="G17" s="30">
        <f>67.8/30*E17</f>
        <v>61.019999999999996</v>
      </c>
      <c r="H17" s="30">
        <f>2.3/30*E17</f>
        <v>2.0699999999999998</v>
      </c>
      <c r="I17" s="30">
        <f>0.2/30*E17</f>
        <v>0.18000000000000002</v>
      </c>
      <c r="J17" s="30">
        <f>15/30*E17</f>
        <v>13.5</v>
      </c>
    </row>
    <row r="18" spans="1:10" ht="17.100000000000001" customHeight="1">
      <c r="A18" s="5"/>
      <c r="B18" s="1" t="s">
        <v>20</v>
      </c>
      <c r="C18" s="62" t="s">
        <v>27</v>
      </c>
      <c r="D18" s="26" t="s">
        <v>29</v>
      </c>
      <c r="E18" s="27" t="s">
        <v>34</v>
      </c>
      <c r="F18" s="28">
        <v>1.62</v>
      </c>
      <c r="G18" s="30">
        <f>67.8/30*E18</f>
        <v>61.019999999999996</v>
      </c>
      <c r="H18" s="30">
        <f>2.3/30*E18</f>
        <v>2.0699999999999998</v>
      </c>
      <c r="I18" s="30">
        <f>0.2/30*E18</f>
        <v>0.18000000000000002</v>
      </c>
      <c r="J18" s="30">
        <f>15/30*E18</f>
        <v>13.5</v>
      </c>
    </row>
    <row r="19" spans="1:10" ht="17.100000000000001" customHeight="1">
      <c r="A19" s="5"/>
      <c r="B19" s="41"/>
      <c r="C19" s="42"/>
      <c r="D19" s="20"/>
      <c r="E19" s="21"/>
      <c r="F19" s="22"/>
      <c r="G19" s="23"/>
      <c r="H19" s="23"/>
      <c r="I19" s="23"/>
      <c r="J19" s="23"/>
    </row>
    <row r="20" spans="1:10" ht="17.100000000000001" customHeight="1" thickBot="1">
      <c r="A20" s="6"/>
      <c r="B20" s="32"/>
      <c r="C20" s="32"/>
      <c r="D20" s="37"/>
      <c r="E20" s="38"/>
      <c r="F20" s="39"/>
      <c r="G20" s="38"/>
      <c r="H20" s="38"/>
      <c r="I20" s="38"/>
      <c r="J20" s="40"/>
    </row>
    <row r="24" spans="1:10">
      <c r="E24" s="44">
        <f>SUM('Завтрак 1 вар'!F4:F10)</f>
        <v>168.36</v>
      </c>
      <c r="F24" s="45">
        <f>SUM(F4:F9)</f>
        <v>50.47</v>
      </c>
    </row>
    <row r="25" spans="1:10">
      <c r="E25" s="44">
        <f>SUM('Завтрак 1 вар'!F15:F23)</f>
        <v>183.74</v>
      </c>
      <c r="F25" s="45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2022-09-17T05:33:45Z</dcterms:modified>
</cp:coreProperties>
</file>