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<sst xmlns="http://schemas.openxmlformats.org/spreadsheetml/2006/main" count="104" uniqueCount="55">
  <si>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</si>
  <si>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</si>
  <si>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</si>
  <si>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</si>
  <si>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</si>
  <si>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</si>
  <si>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</si>
  <si>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</si>
  <si>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</si>
  <si>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</si>
  <si>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</si>
  <si>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</si>
  <si>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</si>
  <si>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</si>
  <si>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</si>
  <si>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</si>
  <si>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</si>
  <si>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</si>
  <si>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</si>
  <si>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</si>
  <si>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</si>
  <si>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</si>
  <si>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</si>
  <si>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</si>
  <si>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</si>
  <si>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</si>
  <si>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</si>
  <si>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</si>
  <si>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</si>
  <si>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</si>
  <si>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</si>
  <si>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</si>
  <si>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</si>
  <si>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t>150</t>
  </si>
  <si>
    <t>200/5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</si>
  <si>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</si>
  <si>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</si>
  <si>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r>
      <t>БИТОЧЕК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</si>
  <si>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80</t>
  </si>
  <si>
    <t>26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</si>
  <si>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 xml:space="preserve">ОТВАРНЫЕ С ЛУКОМ (ПЮРЕ) </t>
    </r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</si>
  <si>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"СВЕКОЛЬНАЯ"</t>
    </r>
  </si>
  <si>
    <t>40</t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</si>
  <si>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</si>
  <si>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</si>
  <si>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34</t>
  </si>
  <si>
    <t>20</t>
  </si>
  <si>
    <t>30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</si>
  <si>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</si>
  <si>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t>170/5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</si>
  <si>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</si>
  <si>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25</t>
  </si>
  <si>
    <t>БИТОЧКИ МЯСНЫЕ</t>
  </si>
  <si>
    <t>60</t>
  </si>
  <si>
    <t>21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</si>
</sst>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/>
      <c r="C1" s="69"/>
      <c r="D1" s="70"/>
      <c r="E1" t="s">
        <v>22</v>
      </c>
      <c r="F1" s="18"/>
      <c r="I1" t="s">
        <v>1</v>
      </c>
      <c r="J1" s="17">
        <v>44660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50</v>
      </c>
      <c r="E4" s="25" t="s">
        <v>34</v>
      </c>
      <c r="F4" s="26"/>
      <c r="G4" s="27">
        <v>239.02</v>
      </c>
      <c r="H4" s="27">
        <v>6.97</v>
      </c>
      <c r="I4" s="27">
        <v>6.39</v>
      </c>
      <c r="J4" s="27">
        <v>38.03</v>
      </c>
    </row>
    <row r="5" spans="1:10" ht="15.75">
      <c r="A5" s="5"/>
      <c r="B5" s="1" t="s">
        <v>12</v>
      </c>
      <c r="C5" s="46">
        <v>382</v>
      </c>
      <c r="D5" s="24" t="s">
        <v>35</v>
      </c>
      <c r="E5" s="25" t="s">
        <v>27</v>
      </c>
      <c r="F5" s="26"/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23</v>
      </c>
      <c r="C6" s="50" t="s">
        <v>28</v>
      </c>
      <c r="D6" s="24" t="s">
        <v>29</v>
      </c>
      <c r="E6" s="25" t="s">
        <v>51</v>
      </c>
      <c r="F6" s="26"/>
      <c r="G6" s="28">
        <f>67.8/30*E6</f>
        <v>56.499999999999993</v>
      </c>
      <c r="H6" s="28">
        <f>2.3/30*E6</f>
        <v>1.9166666666666665</v>
      </c>
      <c r="I6" s="28">
        <f>0.2/30*F6</f>
        <v>0</v>
      </c>
      <c r="J6" s="28">
        <f>15/30*E6</f>
        <v>12.5</v>
      </c>
    </row>
    <row r="7" spans="1:10" ht="15.75">
      <c r="A7" s="5"/>
      <c r="B7" s="2"/>
      <c r="C7" s="47">
        <v>15</v>
      </c>
      <c r="D7" s="24" t="s">
        <v>36</v>
      </c>
      <c r="E7" s="25" t="s">
        <v>46</v>
      </c>
      <c r="F7" s="26"/>
      <c r="G7" s="27">
        <v>72</v>
      </c>
      <c r="H7" s="27">
        <v>4.5999999999999996</v>
      </c>
      <c r="I7" s="27">
        <v>5.8</v>
      </c>
      <c r="J7" s="27">
        <v>0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7">
        <v>75</v>
      </c>
      <c r="D12" s="24" t="s">
        <v>41</v>
      </c>
      <c r="E12" s="25" t="s">
        <v>47</v>
      </c>
      <c r="F12" s="26"/>
      <c r="G12" s="64">
        <v>39.6</v>
      </c>
      <c r="H12" s="64">
        <v>0.69</v>
      </c>
      <c r="I12" s="64">
        <v>2.04</v>
      </c>
      <c r="J12" s="64">
        <v>4.62</v>
      </c>
    </row>
    <row r="13" spans="1:10" ht="22.5">
      <c r="A13" s="5"/>
      <c r="B13" s="1" t="s">
        <v>16</v>
      </c>
      <c r="C13" s="46">
        <v>88</v>
      </c>
      <c r="D13" s="24" t="s">
        <v>43</v>
      </c>
      <c r="E13" s="25" t="s">
        <v>34</v>
      </c>
      <c r="F13" s="26"/>
      <c r="G13" s="27">
        <v>99.84</v>
      </c>
      <c r="H13" s="27">
        <v>1.64</v>
      </c>
      <c r="I13" s="27">
        <v>5.13</v>
      </c>
      <c r="J13" s="27">
        <v>11.79</v>
      </c>
    </row>
    <row r="14" spans="1:10" ht="15.75">
      <c r="A14" s="5"/>
      <c r="B14" s="1" t="s">
        <v>17</v>
      </c>
      <c r="C14" s="46">
        <v>279</v>
      </c>
      <c r="D14" s="24" t="s">
        <v>52</v>
      </c>
      <c r="E14" s="25" t="s">
        <v>53</v>
      </c>
      <c r="F14" s="26"/>
      <c r="G14" s="65">
        <v>154.6</v>
      </c>
      <c r="H14" s="65">
        <v>0.54</v>
      </c>
      <c r="I14" s="27">
        <v>1.2</v>
      </c>
      <c r="J14" s="27">
        <v>2.1</v>
      </c>
    </row>
    <row r="15" spans="1:10" ht="22.5">
      <c r="A15" s="5"/>
      <c r="B15" s="1" t="s">
        <v>18</v>
      </c>
      <c r="C15" s="46">
        <v>307</v>
      </c>
      <c r="D15" s="24" t="s">
        <v>48</v>
      </c>
      <c r="E15" s="25" t="s">
        <v>49</v>
      </c>
      <c r="F15" s="26"/>
      <c r="G15" s="27">
        <v>390.43</v>
      </c>
      <c r="H15" s="27">
        <v>13.83</v>
      </c>
      <c r="I15" s="27">
        <v>10.85</v>
      </c>
      <c r="J15" s="27">
        <v>59.5</v>
      </c>
    </row>
    <row r="16" spans="1:10" ht="15.75">
      <c r="A16" s="5"/>
      <c r="B16" s="1" t="s">
        <v>19</v>
      </c>
      <c r="C16" s="46">
        <v>233</v>
      </c>
      <c r="D16" s="24" t="s">
        <v>44</v>
      </c>
      <c r="E16" s="25" t="s">
        <v>27</v>
      </c>
      <c r="F16" s="26"/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54</v>
      </c>
      <c r="F17" s="26"/>
      <c r="G17" s="28">
        <f>67.8/30*E17</f>
        <v>47.459999999999994</v>
      </c>
      <c r="H17" s="28">
        <f>2.3/30*E17</f>
        <v>1.6099999999999999</v>
      </c>
      <c r="I17" s="28">
        <f>0.2/30*E17</f>
        <v>0.14000000000000001</v>
      </c>
      <c r="J17" s="28">
        <f>15/30*E17</f>
        <v>10.5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54</v>
      </c>
      <c r="F18" s="26"/>
      <c r="G18" s="28">
        <f>67.8/30*E18</f>
        <v>47.459999999999994</v>
      </c>
      <c r="H18" s="28">
        <f>2.3/30*E18</f>
        <v>1.6099999999999999</v>
      </c>
      <c r="I18" s="28">
        <f>0.2/30*E18</f>
        <v>0.14000000000000001</v>
      </c>
      <c r="J18" s="28">
        <f>15/30*E18</f>
        <v>10.5</v>
      </c>
    </row>
    <row r="19" spans="1:10" ht="15.75">
      <c r="A19" s="5"/>
      <c r="B19" s="21"/>
      <c r="C19" s="46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6" sqref="D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8"/>
      <c r="C1" s="69"/>
      <c r="D1" s="70"/>
      <c r="E1" t="s">
        <v>22</v>
      </c>
      <c r="F1" s="18"/>
      <c r="I1" t="s">
        <v>1</v>
      </c>
      <c r="J1" s="17">
        <f>'Завтрак 1 вар'!J1</f>
        <v>44660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>
      <c r="A4" s="3" t="s">
        <v>10</v>
      </c>
      <c r="B4" s="4" t="s">
        <v>11</v>
      </c>
      <c r="C4" s="55">
        <v>268</v>
      </c>
      <c r="D4" s="30" t="s">
        <v>37</v>
      </c>
      <c r="E4" s="31" t="s">
        <v>38</v>
      </c>
      <c r="F4" s="32">
        <v>39.840000000000003</v>
      </c>
      <c r="G4" s="63">
        <v>219.3</v>
      </c>
      <c r="H4" s="63">
        <v>12.58</v>
      </c>
      <c r="I4" s="63">
        <v>9.31</v>
      </c>
      <c r="J4" s="63">
        <v>18.87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1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39</v>
      </c>
      <c r="F6" s="32">
        <v>1.53</v>
      </c>
      <c r="G6" s="34">
        <f>67.8/30*E6</f>
        <v>58.759999999999991</v>
      </c>
      <c r="H6" s="34">
        <f>2.3/30*E6</f>
        <v>1.9933333333333332</v>
      </c>
      <c r="I6" s="34">
        <f>0.2/30*E6</f>
        <v>0.17333333333333334</v>
      </c>
      <c r="J6" s="34">
        <f>15/30*E6</f>
        <v>13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307</v>
      </c>
      <c r="D7" s="30" t="s">
        <v>40</v>
      </c>
      <c r="E7" s="31" t="s">
        <v>33</v>
      </c>
      <c r="F7" s="32">
        <v>7.44</v>
      </c>
      <c r="G7" s="33">
        <v>334.65</v>
      </c>
      <c r="H7" s="33">
        <v>11.85</v>
      </c>
      <c r="I7" s="33">
        <v>9.3000000000000007</v>
      </c>
      <c r="J7" s="33">
        <v>51</v>
      </c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17.25" customHeight="1">
      <c r="A12" s="5" t="s">
        <v>14</v>
      </c>
      <c r="B12" s="8" t="s">
        <v>15</v>
      </c>
      <c r="C12" s="66">
        <v>75</v>
      </c>
      <c r="D12" s="30" t="s">
        <v>41</v>
      </c>
      <c r="E12" s="31" t="s">
        <v>42</v>
      </c>
      <c r="F12" s="32">
        <v>3.89</v>
      </c>
      <c r="G12" s="67">
        <v>52.8</v>
      </c>
      <c r="H12" s="67">
        <v>0.92</v>
      </c>
      <c r="I12" s="67">
        <v>2.72</v>
      </c>
      <c r="J12" s="67">
        <v>6.16</v>
      </c>
    </row>
    <row r="13" spans="1:15" ht="22.5" customHeight="1">
      <c r="A13" s="5"/>
      <c r="B13" s="1" t="s">
        <v>16</v>
      </c>
      <c r="C13" s="55">
        <v>88</v>
      </c>
      <c r="D13" s="30" t="s">
        <v>43</v>
      </c>
      <c r="E13" s="31" t="s">
        <v>34</v>
      </c>
      <c r="F13" s="32">
        <v>12.2</v>
      </c>
      <c r="G13" s="33">
        <v>99.84</v>
      </c>
      <c r="H13" s="33">
        <v>1.64</v>
      </c>
      <c r="I13" s="33">
        <v>5.13</v>
      </c>
      <c r="J13" s="33">
        <v>11.79</v>
      </c>
    </row>
    <row r="14" spans="1:15" ht="24" customHeight="1">
      <c r="A14" s="5"/>
      <c r="B14" s="1" t="s">
        <v>17</v>
      </c>
      <c r="C14" s="55">
        <v>268</v>
      </c>
      <c r="D14" s="30" t="s">
        <v>37</v>
      </c>
      <c r="E14" s="31" t="s">
        <v>38</v>
      </c>
      <c r="F14" s="32">
        <v>39.840000000000003</v>
      </c>
      <c r="G14" s="63">
        <v>219.3</v>
      </c>
      <c r="H14" s="63">
        <v>12.58</v>
      </c>
      <c r="I14" s="63">
        <v>9.31</v>
      </c>
      <c r="J14" s="63">
        <v>18.87</v>
      </c>
    </row>
    <row r="15" spans="1:15" ht="17.25" customHeight="1">
      <c r="A15" s="5"/>
      <c r="B15" s="1" t="s">
        <v>18</v>
      </c>
      <c r="C15" s="55">
        <v>307</v>
      </c>
      <c r="D15" s="30" t="s">
        <v>40</v>
      </c>
      <c r="E15" s="31" t="s">
        <v>32</v>
      </c>
      <c r="F15" s="32">
        <v>7.93</v>
      </c>
      <c r="G15" s="33">
        <v>356.96</v>
      </c>
      <c r="H15" s="33">
        <v>12.64</v>
      </c>
      <c r="I15" s="33">
        <v>9.92</v>
      </c>
      <c r="J15" s="33">
        <v>54.4</v>
      </c>
    </row>
    <row r="16" spans="1:15" ht="17.100000000000001" customHeight="1">
      <c r="A16" s="5"/>
      <c r="B16" s="1" t="s">
        <v>19</v>
      </c>
      <c r="C16" s="55">
        <v>233</v>
      </c>
      <c r="D16" s="30" t="s">
        <v>44</v>
      </c>
      <c r="E16" s="31" t="s">
        <v>27</v>
      </c>
      <c r="F16" s="32">
        <v>7.8</v>
      </c>
      <c r="G16" s="33">
        <v>119.7</v>
      </c>
      <c r="H16" s="33">
        <v>0.12</v>
      </c>
      <c r="I16" s="33">
        <v>0</v>
      </c>
      <c r="J16" s="33">
        <v>29.8</v>
      </c>
    </row>
    <row r="17" spans="1:10" ht="17.100000000000001" customHeight="1">
      <c r="A17" s="5"/>
      <c r="B17" s="1" t="s">
        <v>24</v>
      </c>
      <c r="C17" s="62" t="s">
        <v>28</v>
      </c>
      <c r="D17" s="30" t="s">
        <v>29</v>
      </c>
      <c r="E17" s="31" t="s">
        <v>45</v>
      </c>
      <c r="F17" s="32">
        <v>2.0299999999999998</v>
      </c>
      <c r="G17" s="34">
        <f>67.8/30*E17</f>
        <v>76.839999999999989</v>
      </c>
      <c r="H17" s="34">
        <f>2.3/30*E17</f>
        <v>2.6066666666666665</v>
      </c>
      <c r="I17" s="34">
        <f>0.2/30*E17</f>
        <v>0.22666666666666668</v>
      </c>
      <c r="J17" s="34">
        <f>15/30*E17</f>
        <v>17</v>
      </c>
    </row>
    <row r="18" spans="1:10" ht="17.100000000000001" customHeight="1">
      <c r="A18" s="5"/>
      <c r="B18" s="1" t="s">
        <v>21</v>
      </c>
      <c r="C18" s="62" t="s">
        <v>28</v>
      </c>
      <c r="D18" s="30" t="s">
        <v>30</v>
      </c>
      <c r="E18" s="31" t="s">
        <v>45</v>
      </c>
      <c r="F18" s="32">
        <v>2.0299999999999998</v>
      </c>
      <c r="G18" s="34">
        <f>67.8/30*E18</f>
        <v>76.839999999999989</v>
      </c>
      <c r="H18" s="34">
        <f>2.3/30*E18</f>
        <v>2.6066666666666665</v>
      </c>
      <c r="I18" s="34">
        <f>0.2/30*E18</f>
        <v>0.22666666666666668</v>
      </c>
      <c r="J18" s="34">
        <f>15/30*E18</f>
        <v>17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0</v>
      </c>
      <c r="F24" s="49">
        <f>SUM(F4:F9)</f>
        <v>50.47</v>
      </c>
    </row>
    <row r="25" spans="1:10">
      <c r="E25" s="48">
        <f>SUM('Завтрак 1 вар'!F12:F20)</f>
        <v>0</v>
      </c>
      <c r="F25" s="49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2022-04-08T02:34:20Z</dcterms:modified>
</cp:coreProperties>
</file>