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<sst xmlns="http://schemas.openxmlformats.org/spreadsheetml/2006/main" count="108" uniqueCount="59">
  <si>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</si>
  <si>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</si>
  <si>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</si>
  <si>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</si>
  <si>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</si>
  <si>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</si>
  <si>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</si>
  <si>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</si>
  <si>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</si>
  <si>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</si>
  <si>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</si>
  <si>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</si>
  <si>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</si>
  <si>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</si>
  <si>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</si>
  <si>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</si>
  <si>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</si>
  <si>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</si>
  <si>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</si>
  <si>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</si>
  <si>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</si>
  <si>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</si>
  <si>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</si>
  <si>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</si>
  <si>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</si>
  <si>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</si>
  <si>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</si>
  <si>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</si>
  <si>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</si>
  <si>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</si>
  <si>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</si>
  <si>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200/5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</si>
  <si>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</si>
  <si>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</si>
  <si>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160</t>
  </si>
  <si>
    <t>45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</si>
  <si>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</si>
  <si>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</si>
  <si>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27</t>
  </si>
  <si>
    <r>
      <t>ШНИЦЕЛЬ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ГОВЯДИНЫ</t>
    </r>
  </si>
  <si>
    <t>75</t>
  </si>
  <si>
    <t>37</t>
  </si>
  <si>
    <t>РИС С ОВОЩАМИ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</si>
  <si>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</si>
  <si>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</si>
  <si>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КОМПОТ ИЗ СУХОФРУКТОВ</t>
  </si>
  <si>
    <t>СОШ</t>
  </si>
  <si>
    <t>3</t>
  </si>
  <si>
    <t>25</t>
  </si>
  <si>
    <t>29</t>
  </si>
  <si>
    <t>7</t>
  </si>
  <si>
    <t>200/4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</si>
  <si>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 ШИПОВНИКОМ</t>
    </r>
  </si>
  <si>
    <r>
      <rPr>
        <b/>
        <sz val="8"/>
        <color indexed="30"/>
        <rFont val="Times New Roman"/>
        <family val="1"/>
        <charset val="204"/>
      </rPr>
      <t>ОГУРЕЦ</t>
    </r>
    <r>
      <rPr>
        <sz val="8"/>
        <rFont val="Times New Roman"/>
        <family val="1"/>
        <charset val="204"/>
      </rPr>
      <t xml:space="preserve"> СВЕЖИЙ, ПОРЦИОННЫЙ</t>
    </r>
  </si>
  <si>
    <t>15</t>
  </si>
  <si>
    <t>200/3</t>
  </si>
  <si>
    <r>
      <t>КОТЛЕТА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"ОСОБАЯ"</t>
    </r>
  </si>
  <si>
    <t>60</t>
  </si>
  <si>
    <t>145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</si>
</sst>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indexed="3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>
      <alignment horizontal="center" vertical="center"/>
    </xf>
    <xf numFmtId="0" fontId="17" fillId="0" borderId="17" xfId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6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46</v>
      </c>
      <c r="C1" s="72"/>
      <c r="D1" s="73"/>
      <c r="E1" t="s">
        <v>22</v>
      </c>
      <c r="F1" s="18" t="s">
        <v>47</v>
      </c>
      <c r="I1" t="s">
        <v>1</v>
      </c>
      <c r="J1" s="17">
        <v>44670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36</v>
      </c>
      <c r="E4" s="25" t="s">
        <v>51</v>
      </c>
      <c r="F4" s="26"/>
      <c r="G4" s="27">
        <v>227.6</v>
      </c>
      <c r="H4" s="27">
        <v>7.4</v>
      </c>
      <c r="I4" s="27">
        <v>3.2</v>
      </c>
      <c r="J4" s="27">
        <v>42.3</v>
      </c>
    </row>
    <row r="5" spans="1:10" ht="15.75">
      <c r="A5" s="5"/>
      <c r="B5" s="1" t="s">
        <v>12</v>
      </c>
      <c r="C5" s="68">
        <v>377</v>
      </c>
      <c r="D5" s="24" t="s">
        <v>52</v>
      </c>
      <c r="E5" s="25" t="s">
        <v>27</v>
      </c>
      <c r="F5" s="26"/>
      <c r="G5" s="27">
        <v>77.599999999999994</v>
      </c>
      <c r="H5" s="27">
        <v>0.3</v>
      </c>
      <c r="I5" s="27">
        <v>0.1</v>
      </c>
      <c r="J5" s="27">
        <v>18</v>
      </c>
    </row>
    <row r="6" spans="1:10" ht="15.75">
      <c r="A6" s="5"/>
      <c r="B6" s="1" t="s">
        <v>23</v>
      </c>
      <c r="C6" s="50" t="s">
        <v>28</v>
      </c>
      <c r="D6" s="24" t="s">
        <v>30</v>
      </c>
      <c r="E6" s="25" t="s">
        <v>49</v>
      </c>
      <c r="F6" s="26"/>
      <c r="G6" s="28">
        <f>67.8/30*E6</f>
        <v>65.539999999999992</v>
      </c>
      <c r="H6" s="28">
        <f>2.3/30*E6</f>
        <v>2.2233333333333332</v>
      </c>
      <c r="I6" s="28">
        <f>0.2/30*F6</f>
        <v>0</v>
      </c>
      <c r="J6" s="28">
        <f>15/30*E6</f>
        <v>14.5</v>
      </c>
    </row>
    <row r="7" spans="1:10" ht="15.75">
      <c r="A7" s="5"/>
      <c r="B7" s="2"/>
      <c r="C7" s="47">
        <v>14</v>
      </c>
      <c r="D7" s="24" t="s">
        <v>33</v>
      </c>
      <c r="E7" s="25" t="s">
        <v>50</v>
      </c>
      <c r="F7" s="26"/>
      <c r="G7" s="69">
        <v>46.34</v>
      </c>
      <c r="H7" s="69">
        <v>7.0000000000000007E-2</v>
      </c>
      <c r="I7" s="69">
        <v>5.04</v>
      </c>
      <c r="J7" s="69">
        <v>0.1</v>
      </c>
    </row>
    <row r="8" spans="1:10" ht="16.5" thickBot="1">
      <c r="A8" s="6"/>
      <c r="B8" s="7"/>
      <c r="C8" s="47">
        <v>15</v>
      </c>
      <c r="D8" s="24" t="s">
        <v>32</v>
      </c>
      <c r="E8" s="25" t="s">
        <v>48</v>
      </c>
      <c r="F8" s="26"/>
      <c r="G8" s="27">
        <v>90</v>
      </c>
      <c r="H8" s="27">
        <v>5.75</v>
      </c>
      <c r="I8" s="27">
        <v>7.25</v>
      </c>
      <c r="J8" s="27">
        <v>0</v>
      </c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46">
        <v>71</v>
      </c>
      <c r="D12" s="24" t="s">
        <v>53</v>
      </c>
      <c r="E12" s="25" t="s">
        <v>54</v>
      </c>
      <c r="F12" s="26"/>
      <c r="G12" s="27">
        <v>2.4</v>
      </c>
      <c r="H12" s="27">
        <v>0.12</v>
      </c>
      <c r="I12" s="27">
        <v>0</v>
      </c>
      <c r="J12" s="27">
        <v>0.12</v>
      </c>
    </row>
    <row r="13" spans="1:10" ht="22.5">
      <c r="A13" s="5"/>
      <c r="B13" s="1" t="s">
        <v>16</v>
      </c>
      <c r="C13" s="46">
        <v>88</v>
      </c>
      <c r="D13" s="24" t="s">
        <v>44</v>
      </c>
      <c r="E13" s="25" t="s">
        <v>55</v>
      </c>
      <c r="F13" s="26"/>
      <c r="G13" s="27">
        <v>98.86</v>
      </c>
      <c r="H13" s="27">
        <v>1.6</v>
      </c>
      <c r="I13" s="27">
        <v>5.08</v>
      </c>
      <c r="J13" s="27">
        <v>11.67</v>
      </c>
    </row>
    <row r="14" spans="1:10" ht="15.75">
      <c r="A14" s="5"/>
      <c r="B14" s="1" t="s">
        <v>17</v>
      </c>
      <c r="C14" s="46">
        <v>279</v>
      </c>
      <c r="D14" s="24" t="s">
        <v>56</v>
      </c>
      <c r="E14" s="25" t="s">
        <v>57</v>
      </c>
      <c r="F14" s="26"/>
      <c r="G14" s="64">
        <v>154.6</v>
      </c>
      <c r="H14" s="64">
        <v>0.54</v>
      </c>
      <c r="I14" s="64">
        <v>1.2</v>
      </c>
      <c r="J14" s="64">
        <v>2.1</v>
      </c>
    </row>
    <row r="15" spans="1:10" ht="15.75">
      <c r="A15" s="5"/>
      <c r="B15" s="1" t="s">
        <v>18</v>
      </c>
      <c r="C15" s="46">
        <v>265</v>
      </c>
      <c r="D15" s="63" t="s">
        <v>42</v>
      </c>
      <c r="E15" s="25" t="s">
        <v>58</v>
      </c>
      <c r="F15" s="26"/>
      <c r="G15" s="27">
        <v>215.47</v>
      </c>
      <c r="H15" s="27">
        <v>3.84</v>
      </c>
      <c r="I15" s="61">
        <v>8.48</v>
      </c>
      <c r="J15" s="61">
        <v>32.630000000000003</v>
      </c>
    </row>
    <row r="16" spans="1:10" ht="15.75">
      <c r="A16" s="5"/>
      <c r="B16" s="1" t="s">
        <v>19</v>
      </c>
      <c r="C16" s="46">
        <v>349</v>
      </c>
      <c r="D16" s="63" t="s">
        <v>45</v>
      </c>
      <c r="E16" s="25" t="s">
        <v>27</v>
      </c>
      <c r="F16" s="26"/>
      <c r="G16" s="27">
        <v>87.6</v>
      </c>
      <c r="H16" s="27">
        <v>0.08</v>
      </c>
      <c r="I16" s="27">
        <v>0</v>
      </c>
      <c r="J16" s="27">
        <v>22</v>
      </c>
    </row>
    <row r="17" spans="1:10" ht="15.75">
      <c r="A17" s="5"/>
      <c r="B17" s="1" t="s">
        <v>24</v>
      </c>
      <c r="C17" s="51" t="s">
        <v>28</v>
      </c>
      <c r="D17" s="24" t="s">
        <v>29</v>
      </c>
      <c r="E17" s="25" t="s">
        <v>48</v>
      </c>
      <c r="F17" s="26"/>
      <c r="G17" s="28">
        <f>67.8/30*E17</f>
        <v>56.499999999999993</v>
      </c>
      <c r="H17" s="28">
        <f>2.3/30*E17</f>
        <v>1.9166666666666665</v>
      </c>
      <c r="I17" s="28">
        <f>0.2/30*E17</f>
        <v>0.16666666666666669</v>
      </c>
      <c r="J17" s="28">
        <f>15/30*E17</f>
        <v>12.5</v>
      </c>
    </row>
    <row r="18" spans="1:10" ht="15.75">
      <c r="A18" s="5"/>
      <c r="B18" s="1" t="s">
        <v>21</v>
      </c>
      <c r="C18" s="51" t="s">
        <v>28</v>
      </c>
      <c r="D18" s="24" t="s">
        <v>30</v>
      </c>
      <c r="E18" s="25" t="s">
        <v>48</v>
      </c>
      <c r="F18" s="26"/>
      <c r="G18" s="28">
        <f>67.8/30*E18</f>
        <v>56.499999999999993</v>
      </c>
      <c r="H18" s="28">
        <f>2.3/30*E18</f>
        <v>1.9166666666666665</v>
      </c>
      <c r="I18" s="28">
        <f>0.2/30*E18</f>
        <v>0.16666666666666669</v>
      </c>
      <c r="J18" s="28">
        <f>15/30*E18</f>
        <v>12.5</v>
      </c>
    </row>
    <row r="19" spans="1:10" ht="15.75">
      <c r="A19" s="5"/>
      <c r="B19" s="21"/>
      <c r="C19" s="46"/>
      <c r="D19" s="24"/>
      <c r="E19" s="25"/>
      <c r="F19" s="26"/>
      <c r="G19" s="27"/>
      <c r="H19" s="27"/>
      <c r="I19" s="27"/>
      <c r="J19" s="27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J25" sqref="J25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1"/>
      <c r="C1" s="72"/>
      <c r="D1" s="73"/>
      <c r="E1" t="s">
        <v>22</v>
      </c>
      <c r="F1" s="18"/>
      <c r="I1" t="s">
        <v>1</v>
      </c>
      <c r="J1" s="17">
        <f>'Завтрак 1 вар'!J1</f>
        <v>44670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268</v>
      </c>
      <c r="D4" s="30" t="s">
        <v>39</v>
      </c>
      <c r="E4" s="31" t="s">
        <v>40</v>
      </c>
      <c r="F4" s="32">
        <v>37.35</v>
      </c>
      <c r="G4" s="66">
        <v>193.5</v>
      </c>
      <c r="H4" s="66">
        <v>11.1</v>
      </c>
      <c r="I4" s="66">
        <v>8.2100000000000009</v>
      </c>
      <c r="J4" s="66">
        <v>16.649999999999999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70">
        <v>376</v>
      </c>
      <c r="D5" s="30" t="s">
        <v>37</v>
      </c>
      <c r="E5" s="31" t="s">
        <v>27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23</v>
      </c>
      <c r="C6" s="52" t="s">
        <v>28</v>
      </c>
      <c r="D6" s="30" t="s">
        <v>30</v>
      </c>
      <c r="E6" s="31" t="s">
        <v>41</v>
      </c>
      <c r="F6" s="32">
        <v>2.1800000000000002</v>
      </c>
      <c r="G6" s="34">
        <f>67.8/30*E6</f>
        <v>83.61999999999999</v>
      </c>
      <c r="H6" s="34">
        <f>2.3/30*E6</f>
        <v>2.8366666666666664</v>
      </c>
      <c r="I6" s="34">
        <f>0.2/30*E6</f>
        <v>0.24666666666666667</v>
      </c>
      <c r="J6" s="34">
        <f>15/30*E6</f>
        <v>18.5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>
        <v>265</v>
      </c>
      <c r="D7" s="65" t="s">
        <v>42</v>
      </c>
      <c r="E7" s="31" t="s">
        <v>34</v>
      </c>
      <c r="F7" s="32">
        <v>9.2799999999999994</v>
      </c>
      <c r="G7" s="33">
        <v>237.76</v>
      </c>
      <c r="H7" s="33">
        <v>3.84</v>
      </c>
      <c r="I7" s="62">
        <v>8.48</v>
      </c>
      <c r="J7" s="62">
        <v>36</v>
      </c>
    </row>
    <row r="8" spans="1:15" ht="17.100000000000001" customHeight="1" thickBot="1">
      <c r="A8" s="6"/>
      <c r="B8" s="35"/>
      <c r="C8" s="55"/>
      <c r="D8" s="30"/>
      <c r="E8" s="31"/>
      <c r="F8" s="32"/>
      <c r="G8" s="33"/>
      <c r="H8" s="33"/>
      <c r="I8" s="33"/>
      <c r="J8" s="33"/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55">
        <v>42</v>
      </c>
      <c r="D12" s="30" t="s">
        <v>43</v>
      </c>
      <c r="E12" s="31" t="s">
        <v>35</v>
      </c>
      <c r="F12" s="32">
        <v>7.43</v>
      </c>
      <c r="G12" s="33">
        <v>55.35</v>
      </c>
      <c r="H12" s="33">
        <v>0.9</v>
      </c>
      <c r="I12" s="33">
        <v>2.7</v>
      </c>
      <c r="J12" s="33">
        <v>6.84</v>
      </c>
    </row>
    <row r="13" spans="1:15" ht="23.25" customHeight="1">
      <c r="A13" s="5"/>
      <c r="B13" s="1" t="s">
        <v>16</v>
      </c>
      <c r="C13" s="55">
        <v>88</v>
      </c>
      <c r="D13" s="30" t="s">
        <v>44</v>
      </c>
      <c r="E13" s="31" t="s">
        <v>31</v>
      </c>
      <c r="F13" s="32">
        <v>12.2</v>
      </c>
      <c r="G13" s="33">
        <v>99.84</v>
      </c>
      <c r="H13" s="33">
        <v>1.64</v>
      </c>
      <c r="I13" s="33">
        <v>5.13</v>
      </c>
      <c r="J13" s="33">
        <v>11.79</v>
      </c>
    </row>
    <row r="14" spans="1:15" ht="22.5" customHeight="1">
      <c r="A14" s="5"/>
      <c r="B14" s="1" t="s">
        <v>17</v>
      </c>
      <c r="C14" s="55">
        <v>268</v>
      </c>
      <c r="D14" s="30" t="s">
        <v>39</v>
      </c>
      <c r="E14" s="31" t="s">
        <v>40</v>
      </c>
      <c r="F14" s="32">
        <v>37.35</v>
      </c>
      <c r="G14" s="66">
        <v>193.5</v>
      </c>
      <c r="H14" s="66">
        <v>11.1</v>
      </c>
      <c r="I14" s="66">
        <v>8.2100000000000009</v>
      </c>
      <c r="J14" s="66">
        <v>16.649999999999999</v>
      </c>
    </row>
    <row r="15" spans="1:15" ht="17.25" customHeight="1">
      <c r="A15" s="5"/>
      <c r="B15" s="1" t="s">
        <v>18</v>
      </c>
      <c r="C15" s="55">
        <v>265</v>
      </c>
      <c r="D15" s="65" t="s">
        <v>42</v>
      </c>
      <c r="E15" s="31" t="s">
        <v>34</v>
      </c>
      <c r="F15" s="32">
        <v>9.2799999999999994</v>
      </c>
      <c r="G15" s="33">
        <v>237.76</v>
      </c>
      <c r="H15" s="33">
        <v>3.84</v>
      </c>
      <c r="I15" s="62">
        <v>8.48</v>
      </c>
      <c r="J15" s="62">
        <v>36</v>
      </c>
    </row>
    <row r="16" spans="1:15" ht="17.100000000000001" customHeight="1">
      <c r="A16" s="5"/>
      <c r="B16" s="1" t="s">
        <v>19</v>
      </c>
      <c r="C16" s="55">
        <v>349</v>
      </c>
      <c r="D16" s="65" t="s">
        <v>45</v>
      </c>
      <c r="E16" s="31" t="s">
        <v>27</v>
      </c>
      <c r="F16" s="32">
        <v>6.22</v>
      </c>
      <c r="G16" s="33">
        <v>87.6</v>
      </c>
      <c r="H16" s="33">
        <v>0.08</v>
      </c>
      <c r="I16" s="33">
        <v>0</v>
      </c>
      <c r="J16" s="33">
        <v>22</v>
      </c>
    </row>
    <row r="17" spans="1:10" ht="17.100000000000001" customHeight="1">
      <c r="A17" s="5"/>
      <c r="B17" s="1" t="s">
        <v>24</v>
      </c>
      <c r="C17" s="67" t="s">
        <v>28</v>
      </c>
      <c r="D17" s="30" t="s">
        <v>29</v>
      </c>
      <c r="E17" s="31" t="s">
        <v>38</v>
      </c>
      <c r="F17" s="32">
        <v>1.62</v>
      </c>
      <c r="G17" s="34">
        <f>67.8/30*E17</f>
        <v>61.019999999999996</v>
      </c>
      <c r="H17" s="34">
        <f>2.3/30*E17</f>
        <v>2.0699999999999998</v>
      </c>
      <c r="I17" s="34">
        <f>0.2/30*E17</f>
        <v>0.18000000000000002</v>
      </c>
      <c r="J17" s="34">
        <f>15/30*E17</f>
        <v>13.5</v>
      </c>
    </row>
    <row r="18" spans="1:10" ht="17.100000000000001" customHeight="1">
      <c r="A18" s="5"/>
      <c r="B18" s="1" t="s">
        <v>21</v>
      </c>
      <c r="C18" s="67" t="s">
        <v>28</v>
      </c>
      <c r="D18" s="30" t="s">
        <v>30</v>
      </c>
      <c r="E18" s="31" t="s">
        <v>38</v>
      </c>
      <c r="F18" s="32">
        <v>1.62</v>
      </c>
      <c r="G18" s="34">
        <f>67.8/30*E18</f>
        <v>61.019999999999996</v>
      </c>
      <c r="H18" s="34">
        <f>2.3/30*E18</f>
        <v>2.0699999999999998</v>
      </c>
      <c r="I18" s="34">
        <f>0.2/30*E18</f>
        <v>0.18000000000000002</v>
      </c>
      <c r="J18" s="34">
        <f>15/30*E18</f>
        <v>13.5</v>
      </c>
    </row>
    <row r="19" spans="1:10" ht="17.100000000000001" customHeight="1">
      <c r="A19" s="5"/>
      <c r="B19" s="45"/>
      <c r="C19" s="46"/>
      <c r="D19" s="24"/>
      <c r="E19" s="25"/>
      <c r="F19" s="26"/>
      <c r="G19" s="27"/>
      <c r="H19" s="27"/>
      <c r="I19" s="27"/>
      <c r="J19" s="27"/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0</v>
      </c>
      <c r="F24" s="49">
        <f>SUM(F4:F9)</f>
        <v>50.47</v>
      </c>
    </row>
    <row r="25" spans="1:10">
      <c r="E25" s="48">
        <f>SUM('Завтрак 1 вар'!F12:F20)</f>
        <v>0</v>
      </c>
      <c r="F25" s="49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2022-04-18T05:46:39Z</dcterms:modified>
</cp:coreProperties>
</file>