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8" i="1"/>
  <c r="I18"/>
  <c r="H18"/>
  <c r="G18"/>
  <c r="J17"/>
  <c r="I17"/>
  <c r="H17"/>
  <c r="G17"/>
  <c r="J6" i="2"/>
  <c r="I6"/>
  <c r="H6"/>
  <c r="G6"/>
  <c r="J6" i="1"/>
  <c r="I6"/>
  <c r="H6"/>
  <c r="G6"/>
  <c r="J1" i="2"/>
  <c r="F24" l="1"/>
  <c r="F25"/>
  <c r="E25" l="1"/>
  <c r="E24"/>
</calcChain>
</file>

<file path=xl/sharedStrings.xml><?xml version="1.0" encoding="utf-8"?>
<sst xmlns="http://schemas.openxmlformats.org/spreadsheetml/2006/main" count="110" uniqueCount="53">
  <si>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</si>
  <si>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</si>
  <si>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</si>
  <si>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</si>
  <si>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</si>
  <si>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</si>
  <si>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</si>
  <si>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</si>
  <si>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</si>
  <si>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</si>
  <si>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</si>
  <si>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</si>
  <si>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</si>
  <si>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</si>
  <si>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</si>
  <si>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</si>
  <si>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</si>
  <si>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</si>
  <si>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</si>
  <si>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</si>
  <si>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</si>
  <si>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</si>
  <si>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</si>
  <si>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</si>
  <si>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</si>
  <si>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</si>
  <si>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</si>
  <si>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</si>
  <si>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</si>
  <si>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</si>
  <si>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</si>
  <si>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</si>
  <si>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r>
      <rPr>
        <b/>
        <sz val="8"/>
        <color indexed="30"/>
        <rFont val="Times New Roman"/>
        <family val="1"/>
        <charset val="204"/>
      </rPr>
      <t>ЗАПЕКАНКА</t>
    </r>
    <r>
      <rPr>
        <sz val="8"/>
        <rFont val="Times New Roman"/>
        <family val="1"/>
        <charset val="204"/>
      </rPr>
      <t xml:space="preserve"> ТВОРОЖНАЯ С </t>
    </r>
    <r>
      <rPr>
        <b/>
        <sz val="8"/>
        <color indexed="30"/>
        <rFont val="Times New Roman"/>
        <family val="1"/>
        <charset val="204"/>
      </rPr>
      <t>МОРКОВЬЮ</t>
    </r>
  </si>
  <si>
    <t>140</t>
  </si>
  <si>
    <t>30</t>
  </si>
  <si>
    <r>
      <rPr>
        <b/>
        <sz val="8"/>
        <color indexed="30"/>
        <rFont val="Times New Roman"/>
        <family val="1"/>
        <charset val="204"/>
      </rPr>
      <t>МОЛОКО СГУЩЕННОЕ</t>
    </r>
    <r>
      <rPr>
        <sz val="8"/>
        <rFont val="Times New Roman"/>
        <family val="1"/>
        <charset val="204"/>
      </rPr>
      <t>, ПОРЦИОННОЕ</t>
    </r>
  </si>
  <si>
    <r>
      <rPr>
        <b/>
        <sz val="8"/>
        <color indexed="30"/>
        <rFont val="Times New Roman"/>
        <family val="1"/>
        <charset val="204"/>
      </rPr>
      <t>ТЕФТЕЛИ</t>
    </r>
    <r>
      <rPr>
        <sz val="8"/>
        <rFont val="Times New Roman"/>
        <family val="1"/>
        <charset val="204"/>
      </rPr>
      <t xml:space="preserve"> МЯСНЫЕ, ТУШЕНЫЕ</t>
    </r>
  </si>
  <si>
    <t>70</t>
  </si>
  <si>
    <t>29</t>
  </si>
  <si>
    <r>
      <t xml:space="preserve">КАША РАССЫПЧАТАЯ </t>
    </r>
    <r>
      <rPr>
        <b/>
        <sz val="8"/>
        <color indexed="30"/>
        <rFont val="Times New Roman"/>
        <family val="1"/>
        <charset val="204"/>
      </rPr>
      <t xml:space="preserve">"ГРЕЧНЕВАЯ" </t>
    </r>
  </si>
  <si>
    <t>150</t>
  </si>
  <si>
    <r>
      <t>СОУС "</t>
    </r>
    <r>
      <rPr>
        <b/>
        <sz val="8"/>
        <color indexed="30"/>
        <rFont val="Times New Roman"/>
        <family val="1"/>
        <charset val="204"/>
      </rPr>
      <t>СМЕТАННО-ТОМАТНЫЙ"</t>
    </r>
  </si>
  <si>
    <t>25</t>
  </si>
  <si>
    <r>
      <t xml:space="preserve">САЛАТ </t>
    </r>
    <r>
      <rPr>
        <b/>
        <sz val="8"/>
        <color indexed="30"/>
        <rFont val="Times New Roman"/>
        <family val="1"/>
        <charset val="204"/>
      </rPr>
      <t>"КАРТОФЕЛЬНЫЙ"</t>
    </r>
    <r>
      <rPr>
        <sz val="8"/>
        <rFont val="Times New Roman"/>
        <family val="1"/>
        <charset val="204"/>
      </rPr>
      <t xml:space="preserve"> С </t>
    </r>
    <r>
      <rPr>
        <b/>
        <sz val="8"/>
        <color indexed="60"/>
        <rFont val="Times New Roman"/>
        <family val="1"/>
        <charset val="204"/>
      </rPr>
      <t>КУКУРУЗОЙ</t>
    </r>
    <r>
      <rPr>
        <sz val="8"/>
        <rFont val="Times New Roman"/>
        <family val="1"/>
        <charset val="204"/>
      </rPr>
      <t xml:space="preserve"> И МОРКОВЬЮ</t>
    </r>
  </si>
  <si>
    <t>50</t>
  </si>
  <si>
    <r>
      <t xml:space="preserve">СУП КАРТОФЕЛЬНЫЙ С БОБОВЫМИ </t>
    </r>
    <r>
      <rPr>
        <b/>
        <sz val="8"/>
        <color indexed="30"/>
        <rFont val="Times New Roman"/>
        <family val="1"/>
        <charset val="204"/>
      </rPr>
      <t>(ГОРОХ)</t>
    </r>
  </si>
  <si>
    <r>
      <rPr>
        <b/>
        <sz val="8"/>
        <color indexed="30"/>
        <rFont val="Times New Roman"/>
        <family val="1"/>
        <charset val="204"/>
      </rPr>
      <t>КИСЕЛЬ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ПЛОДОВО-ЯГОДНЫЙ</t>
    </r>
  </si>
  <si>
    <t>31</t>
  </si>
  <si>
    <t>5</t>
  </si>
  <si>
    <t>80</t>
  </si>
  <si>
    <t>180</t>
  </si>
  <si>
    <r>
      <rPr>
        <b/>
        <sz val="8"/>
        <color indexed="30"/>
        <rFont val="Times New Roman"/>
        <family val="1"/>
        <charset val="204"/>
      </rPr>
      <t>ЧАЙ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 САХАРОМ И ШИПОВНИКОМ</t>
    </r>
  </si>
  <si>
    <t>32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</si>
</sst>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sz val="8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17" fillId="0" borderId="17" xfId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/>
      <c r="C1" s="68"/>
      <c r="D1" s="69"/>
      <c r="E1" t="s">
        <v>22</v>
      </c>
      <c r="F1" s="18"/>
      <c r="I1" t="s">
        <v>1</v>
      </c>
      <c r="J1" s="17">
        <v>44650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47">
        <v>224</v>
      </c>
      <c r="D4" s="66" t="s">
        <v>32</v>
      </c>
      <c r="E4" s="25" t="s">
        <v>33</v>
      </c>
      <c r="F4" s="26"/>
      <c r="G4" s="63">
        <v>319.41000000000003</v>
      </c>
      <c r="H4" s="63">
        <v>27.27</v>
      </c>
      <c r="I4" s="63">
        <v>11.3</v>
      </c>
      <c r="J4" s="63">
        <v>27.16</v>
      </c>
    </row>
    <row r="5" spans="1:10" ht="15.75">
      <c r="A5" s="5"/>
      <c r="B5" s="1" t="s">
        <v>12</v>
      </c>
      <c r="C5" s="64">
        <v>376</v>
      </c>
      <c r="D5" s="24" t="s">
        <v>31</v>
      </c>
      <c r="E5" s="25" t="s">
        <v>27</v>
      </c>
      <c r="F5" s="26"/>
      <c r="G5" s="27">
        <v>61</v>
      </c>
      <c r="H5" s="27">
        <v>0.1</v>
      </c>
      <c r="I5" s="27">
        <v>0</v>
      </c>
      <c r="J5" s="27">
        <v>15</v>
      </c>
    </row>
    <row r="6" spans="1:10" ht="15.75">
      <c r="A6" s="5"/>
      <c r="B6" s="1" t="s">
        <v>23</v>
      </c>
      <c r="C6" s="50" t="s">
        <v>28</v>
      </c>
      <c r="D6" s="24" t="s">
        <v>30</v>
      </c>
      <c r="E6" s="25" t="s">
        <v>34</v>
      </c>
      <c r="F6" s="26"/>
      <c r="G6" s="28">
        <f>67.8/30*E6</f>
        <v>67.8</v>
      </c>
      <c r="H6" s="28">
        <f>2.3/30*E6</f>
        <v>2.2999999999999998</v>
      </c>
      <c r="I6" s="28">
        <f>0.2/30*F6</f>
        <v>0</v>
      </c>
      <c r="J6" s="28">
        <f>15/30*E6</f>
        <v>15</v>
      </c>
    </row>
    <row r="7" spans="1:10" ht="15.75">
      <c r="A7" s="5"/>
      <c r="B7" s="2"/>
      <c r="C7" s="47">
        <v>326</v>
      </c>
      <c r="D7" s="24" t="s">
        <v>35</v>
      </c>
      <c r="E7" s="25" t="s">
        <v>48</v>
      </c>
      <c r="F7" s="26"/>
      <c r="G7" s="27">
        <v>36</v>
      </c>
      <c r="H7" s="27">
        <v>2.2999999999999998</v>
      </c>
      <c r="I7" s="27">
        <v>2.9</v>
      </c>
      <c r="J7" s="27">
        <v>0</v>
      </c>
    </row>
    <row r="8" spans="1:10" ht="16.5" thickBot="1">
      <c r="A8" s="6"/>
      <c r="B8" s="7"/>
      <c r="C8" s="50"/>
      <c r="D8" s="24"/>
      <c r="E8" s="25"/>
      <c r="F8" s="26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46"/>
      <c r="D9" s="24"/>
      <c r="E9" s="25"/>
      <c r="F9" s="26"/>
      <c r="G9" s="27"/>
      <c r="H9" s="27"/>
      <c r="I9" s="27"/>
      <c r="J9" s="2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22.5">
      <c r="A12" s="5" t="s">
        <v>14</v>
      </c>
      <c r="B12" s="8" t="s">
        <v>15</v>
      </c>
      <c r="C12" s="46">
        <v>39</v>
      </c>
      <c r="D12" s="24" t="s">
        <v>43</v>
      </c>
      <c r="E12" s="25" t="s">
        <v>44</v>
      </c>
      <c r="F12" s="26"/>
      <c r="G12" s="27">
        <v>51.5</v>
      </c>
      <c r="H12" s="27">
        <v>0.75</v>
      </c>
      <c r="I12" s="27">
        <v>3</v>
      </c>
      <c r="J12" s="27">
        <v>5.4</v>
      </c>
    </row>
    <row r="13" spans="1:10" ht="15.75">
      <c r="A13" s="5"/>
      <c r="B13" s="1" t="s">
        <v>16</v>
      </c>
      <c r="C13" s="46">
        <v>102</v>
      </c>
      <c r="D13" s="24" t="s">
        <v>45</v>
      </c>
      <c r="E13" s="25" t="s">
        <v>27</v>
      </c>
      <c r="F13" s="26"/>
      <c r="G13" s="27">
        <v>132</v>
      </c>
      <c r="H13" s="27">
        <v>4.0599999999999996</v>
      </c>
      <c r="I13" s="27">
        <v>4.32</v>
      </c>
      <c r="J13" s="27">
        <v>19.2</v>
      </c>
    </row>
    <row r="14" spans="1:10" ht="15.75">
      <c r="A14" s="5"/>
      <c r="B14" s="1" t="s">
        <v>17</v>
      </c>
      <c r="C14" s="46">
        <v>279</v>
      </c>
      <c r="D14" s="24" t="s">
        <v>36</v>
      </c>
      <c r="E14" s="25" t="s">
        <v>49</v>
      </c>
      <c r="F14" s="26"/>
      <c r="G14" s="61">
        <v>270.13</v>
      </c>
      <c r="H14" s="61">
        <v>10.92</v>
      </c>
      <c r="I14" s="61">
        <v>18</v>
      </c>
      <c r="J14" s="61">
        <v>14.23</v>
      </c>
    </row>
    <row r="15" spans="1:10" ht="15.75">
      <c r="A15" s="5"/>
      <c r="B15" s="1" t="s">
        <v>18</v>
      </c>
      <c r="C15" s="46">
        <v>171</v>
      </c>
      <c r="D15" s="24" t="s">
        <v>39</v>
      </c>
      <c r="E15" s="25" t="s">
        <v>50</v>
      </c>
      <c r="F15" s="26"/>
      <c r="G15" s="27">
        <v>320.39999999999998</v>
      </c>
      <c r="H15" s="27">
        <v>10.8</v>
      </c>
      <c r="I15" s="27">
        <v>7.2</v>
      </c>
      <c r="J15" s="27">
        <v>45.5</v>
      </c>
    </row>
    <row r="16" spans="1:10" ht="15.75">
      <c r="A16" s="5"/>
      <c r="B16" s="1" t="s">
        <v>19</v>
      </c>
      <c r="C16" s="46">
        <v>377</v>
      </c>
      <c r="D16" s="24" t="s">
        <v>51</v>
      </c>
      <c r="E16" s="25" t="s">
        <v>27</v>
      </c>
      <c r="F16" s="26"/>
      <c r="G16" s="27">
        <v>77.599999999999994</v>
      </c>
      <c r="H16" s="27">
        <v>0.3</v>
      </c>
      <c r="I16" s="27">
        <v>0.1</v>
      </c>
      <c r="J16" s="27">
        <v>29.8</v>
      </c>
    </row>
    <row r="17" spans="1:10" ht="15.75">
      <c r="A17" s="5"/>
      <c r="B17" s="1" t="s">
        <v>24</v>
      </c>
      <c r="C17" s="51" t="s">
        <v>28</v>
      </c>
      <c r="D17" s="24" t="s">
        <v>29</v>
      </c>
      <c r="E17" s="25" t="s">
        <v>52</v>
      </c>
      <c r="F17" s="26"/>
      <c r="G17" s="28">
        <f>67.8/30*E17</f>
        <v>72.319999999999993</v>
      </c>
      <c r="H17" s="28">
        <f>2.3/30*E17</f>
        <v>2.4533333333333331</v>
      </c>
      <c r="I17" s="28">
        <f>0.2/30*E17</f>
        <v>0.21333333333333335</v>
      </c>
      <c r="J17" s="28">
        <f>15/30*E17</f>
        <v>16</v>
      </c>
    </row>
    <row r="18" spans="1:10" ht="15.75">
      <c r="A18" s="5"/>
      <c r="B18" s="1" t="s">
        <v>21</v>
      </c>
      <c r="C18" s="51" t="s">
        <v>28</v>
      </c>
      <c r="D18" s="24" t="s">
        <v>30</v>
      </c>
      <c r="E18" s="25" t="s">
        <v>52</v>
      </c>
      <c r="F18" s="26"/>
      <c r="G18" s="28">
        <f>67.8/30*E18</f>
        <v>72.319999999999993</v>
      </c>
      <c r="H18" s="28">
        <f>2.3/30*E18</f>
        <v>2.4533333333333331</v>
      </c>
      <c r="I18" s="28">
        <f>0.2/30*E18</f>
        <v>0.21333333333333335</v>
      </c>
      <c r="J18" s="28">
        <f>15/30*E18</f>
        <v>16</v>
      </c>
    </row>
    <row r="19" spans="1:10" ht="15.75">
      <c r="A19" s="5"/>
      <c r="B19" s="21"/>
      <c r="C19" s="46">
        <v>331</v>
      </c>
      <c r="D19" s="24" t="s">
        <v>41</v>
      </c>
      <c r="E19" s="25" t="s">
        <v>44</v>
      </c>
      <c r="F19" s="26"/>
      <c r="G19" s="27">
        <v>36.1</v>
      </c>
      <c r="H19" s="27">
        <v>0.9</v>
      </c>
      <c r="I19" s="27">
        <v>2</v>
      </c>
      <c r="J19" s="27">
        <v>4.2</v>
      </c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M13" sqref="M13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67"/>
      <c r="C1" s="68"/>
      <c r="D1" s="69"/>
      <c r="E1" t="s">
        <v>22</v>
      </c>
      <c r="F1" s="18"/>
      <c r="I1" t="s">
        <v>1</v>
      </c>
      <c r="J1" s="17">
        <f>'Завтрак 1 вар'!J1</f>
        <v>44650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5" ht="18.75" customHeight="1">
      <c r="A4" s="3" t="s">
        <v>10</v>
      </c>
      <c r="B4" s="4" t="s">
        <v>11</v>
      </c>
      <c r="C4" s="55">
        <v>279</v>
      </c>
      <c r="D4" s="30" t="s">
        <v>36</v>
      </c>
      <c r="E4" s="31" t="s">
        <v>37</v>
      </c>
      <c r="F4" s="32">
        <v>29.7</v>
      </c>
      <c r="G4" s="62">
        <v>236.83</v>
      </c>
      <c r="H4" s="62">
        <v>9.56</v>
      </c>
      <c r="I4" s="62">
        <v>15.75</v>
      </c>
      <c r="J4" s="62">
        <v>14.23</v>
      </c>
      <c r="K4" s="56"/>
      <c r="L4" s="57"/>
      <c r="M4" s="58"/>
      <c r="N4" s="58"/>
      <c r="O4" s="59"/>
    </row>
    <row r="5" spans="1:15" ht="17.100000000000001" customHeight="1">
      <c r="A5" s="5"/>
      <c r="B5" s="1" t="s">
        <v>12</v>
      </c>
      <c r="C5" s="65">
        <v>376</v>
      </c>
      <c r="D5" s="30" t="s">
        <v>31</v>
      </c>
      <c r="E5" s="31" t="s">
        <v>27</v>
      </c>
      <c r="F5" s="32">
        <v>1.66</v>
      </c>
      <c r="G5" s="33">
        <v>61</v>
      </c>
      <c r="H5" s="33">
        <v>0.1</v>
      </c>
      <c r="I5" s="33">
        <v>0</v>
      </c>
      <c r="J5" s="33">
        <v>15</v>
      </c>
      <c r="K5" s="56"/>
      <c r="L5" s="57"/>
      <c r="M5" s="58"/>
      <c r="N5" s="58"/>
      <c r="O5" s="60"/>
    </row>
    <row r="6" spans="1:15" ht="17.100000000000001" customHeight="1">
      <c r="A6" s="5"/>
      <c r="B6" s="1" t="s">
        <v>23</v>
      </c>
      <c r="C6" s="52" t="s">
        <v>28</v>
      </c>
      <c r="D6" s="30" t="s">
        <v>30</v>
      </c>
      <c r="E6" s="31" t="s">
        <v>38</v>
      </c>
      <c r="F6" s="32">
        <v>1.72</v>
      </c>
      <c r="G6" s="34">
        <f>67.8/30*E6</f>
        <v>65.539999999999992</v>
      </c>
      <c r="H6" s="34">
        <f>2.3/30*E6</f>
        <v>2.2233333333333332</v>
      </c>
      <c r="I6" s="34">
        <f>0.2/30*E6</f>
        <v>0.19333333333333336</v>
      </c>
      <c r="J6" s="34">
        <f>15/30*E6</f>
        <v>14.5</v>
      </c>
      <c r="K6" s="56"/>
      <c r="L6" s="57"/>
      <c r="M6" s="58"/>
      <c r="N6" s="58"/>
      <c r="O6" s="60"/>
    </row>
    <row r="7" spans="1:15" ht="18.75" customHeight="1">
      <c r="A7" s="5"/>
      <c r="B7" s="35" t="s">
        <v>18</v>
      </c>
      <c r="C7" s="55">
        <v>171</v>
      </c>
      <c r="D7" s="30" t="s">
        <v>39</v>
      </c>
      <c r="E7" s="31" t="s">
        <v>40</v>
      </c>
      <c r="F7" s="32">
        <v>15.07</v>
      </c>
      <c r="G7" s="33">
        <v>267</v>
      </c>
      <c r="H7" s="33">
        <v>9</v>
      </c>
      <c r="I7" s="33">
        <v>6</v>
      </c>
      <c r="J7" s="33">
        <v>43.5</v>
      </c>
    </row>
    <row r="8" spans="1:15" ht="17.100000000000001" customHeight="1" thickBot="1">
      <c r="A8" s="6"/>
      <c r="B8" s="35"/>
      <c r="C8" s="55">
        <v>331</v>
      </c>
      <c r="D8" s="30" t="s">
        <v>41</v>
      </c>
      <c r="E8" s="31" t="s">
        <v>42</v>
      </c>
      <c r="F8" s="32">
        <v>2.3199999999999998</v>
      </c>
      <c r="G8" s="33">
        <v>21.66</v>
      </c>
      <c r="H8" s="33">
        <v>0.54</v>
      </c>
      <c r="I8" s="33">
        <v>1.2</v>
      </c>
      <c r="J8" s="33">
        <v>2.1</v>
      </c>
    </row>
    <row r="9" spans="1:15" ht="17.100000000000001" customHeight="1">
      <c r="A9" s="3" t="s">
        <v>13</v>
      </c>
      <c r="B9" s="9"/>
      <c r="C9" s="29"/>
      <c r="D9" s="24"/>
      <c r="E9" s="25"/>
      <c r="F9" s="26"/>
      <c r="G9" s="27"/>
      <c r="H9" s="27"/>
      <c r="I9" s="27"/>
      <c r="J9" s="27"/>
    </row>
    <row r="10" spans="1:15" ht="17.100000000000001" customHeight="1">
      <c r="A10" s="5"/>
      <c r="B10" s="35"/>
      <c r="C10" s="35"/>
      <c r="D10" s="37"/>
      <c r="E10" s="38"/>
      <c r="F10" s="39"/>
      <c r="G10" s="38"/>
      <c r="H10" s="38"/>
      <c r="I10" s="38"/>
      <c r="J10" s="40"/>
    </row>
    <row r="11" spans="1:15" ht="17.100000000000001" customHeight="1" thickBot="1">
      <c r="A11" s="6"/>
      <c r="B11" s="36"/>
      <c r="C11" s="36"/>
      <c r="D11" s="41"/>
      <c r="E11" s="42"/>
      <c r="F11" s="43"/>
      <c r="G11" s="42"/>
      <c r="H11" s="42"/>
      <c r="I11" s="42"/>
      <c r="J11" s="44"/>
    </row>
    <row r="12" spans="1:15" ht="22.5" customHeight="1">
      <c r="A12" s="5" t="s">
        <v>14</v>
      </c>
      <c r="B12" s="8" t="s">
        <v>15</v>
      </c>
      <c r="C12" s="46">
        <v>39</v>
      </c>
      <c r="D12" s="24" t="s">
        <v>43</v>
      </c>
      <c r="E12" s="25" t="s">
        <v>44</v>
      </c>
      <c r="F12" s="26">
        <v>8.73</v>
      </c>
      <c r="G12" s="27">
        <v>51.5</v>
      </c>
      <c r="H12" s="27">
        <v>0.75</v>
      </c>
      <c r="I12" s="27">
        <v>3</v>
      </c>
      <c r="J12" s="27">
        <v>5.4</v>
      </c>
    </row>
    <row r="13" spans="1:15" ht="18" customHeight="1">
      <c r="A13" s="5"/>
      <c r="B13" s="1" t="s">
        <v>16</v>
      </c>
      <c r="C13" s="46">
        <v>102</v>
      </c>
      <c r="D13" s="24" t="s">
        <v>45</v>
      </c>
      <c r="E13" s="25" t="s">
        <v>27</v>
      </c>
      <c r="F13" s="26">
        <v>8</v>
      </c>
      <c r="G13" s="27">
        <v>132</v>
      </c>
      <c r="H13" s="27">
        <v>4.0599999999999996</v>
      </c>
      <c r="I13" s="27">
        <v>4.32</v>
      </c>
      <c r="J13" s="27">
        <v>19.2</v>
      </c>
    </row>
    <row r="14" spans="1:15" ht="17.25" customHeight="1">
      <c r="A14" s="5"/>
      <c r="B14" s="1" t="s">
        <v>17</v>
      </c>
      <c r="C14" s="46">
        <v>279</v>
      </c>
      <c r="D14" s="24" t="s">
        <v>36</v>
      </c>
      <c r="E14" s="25" t="s">
        <v>37</v>
      </c>
      <c r="F14" s="26">
        <v>29.7</v>
      </c>
      <c r="G14" s="61">
        <v>236.83</v>
      </c>
      <c r="H14" s="61">
        <v>9.56</v>
      </c>
      <c r="I14" s="61">
        <v>15.75</v>
      </c>
      <c r="J14" s="61">
        <v>14.23</v>
      </c>
    </row>
    <row r="15" spans="1:15" ht="17.25" customHeight="1">
      <c r="A15" s="5"/>
      <c r="B15" s="1" t="s">
        <v>18</v>
      </c>
      <c r="C15" s="46">
        <v>171</v>
      </c>
      <c r="D15" s="24" t="s">
        <v>39</v>
      </c>
      <c r="E15" s="25" t="s">
        <v>40</v>
      </c>
      <c r="F15" s="26">
        <v>15.07</v>
      </c>
      <c r="G15" s="27">
        <v>267</v>
      </c>
      <c r="H15" s="27">
        <v>9</v>
      </c>
      <c r="I15" s="27">
        <v>6</v>
      </c>
      <c r="J15" s="27">
        <v>43.5</v>
      </c>
    </row>
    <row r="16" spans="1:15" ht="17.100000000000001" customHeight="1">
      <c r="A16" s="5"/>
      <c r="B16" s="1" t="s">
        <v>19</v>
      </c>
      <c r="C16" s="46">
        <v>233</v>
      </c>
      <c r="D16" s="24" t="s">
        <v>46</v>
      </c>
      <c r="E16" s="25" t="s">
        <v>27</v>
      </c>
      <c r="F16" s="26">
        <v>7.8</v>
      </c>
      <c r="G16" s="27">
        <v>119.7</v>
      </c>
      <c r="H16" s="27">
        <v>0.12</v>
      </c>
      <c r="I16" s="27">
        <v>0</v>
      </c>
      <c r="J16" s="27">
        <v>29.8</v>
      </c>
    </row>
    <row r="17" spans="1:10" ht="17.100000000000001" customHeight="1">
      <c r="A17" s="5"/>
      <c r="B17" s="1" t="s">
        <v>24</v>
      </c>
      <c r="C17" s="51" t="s">
        <v>28</v>
      </c>
      <c r="D17" s="24" t="s">
        <v>29</v>
      </c>
      <c r="E17" s="25" t="s">
        <v>47</v>
      </c>
      <c r="F17" s="26">
        <v>1.82</v>
      </c>
      <c r="G17" s="28">
        <f>67.8/30*E17</f>
        <v>70.059999999999988</v>
      </c>
      <c r="H17" s="28">
        <f>2.3/30*E17</f>
        <v>2.3766666666666665</v>
      </c>
      <c r="I17" s="28">
        <f>0.2/30*E17</f>
        <v>0.20666666666666669</v>
      </c>
      <c r="J17" s="28">
        <f>15/30*E17</f>
        <v>15.5</v>
      </c>
    </row>
    <row r="18" spans="1:10" ht="17.100000000000001" customHeight="1">
      <c r="A18" s="5"/>
      <c r="B18" s="1" t="s">
        <v>21</v>
      </c>
      <c r="C18" s="51" t="s">
        <v>28</v>
      </c>
      <c r="D18" s="24" t="s">
        <v>30</v>
      </c>
      <c r="E18" s="25" t="s">
        <v>47</v>
      </c>
      <c r="F18" s="26">
        <v>1.82</v>
      </c>
      <c r="G18" s="28">
        <f>67.8/30*E18</f>
        <v>70.059999999999988</v>
      </c>
      <c r="H18" s="28">
        <f>2.3/30*E18</f>
        <v>2.3766666666666665</v>
      </c>
      <c r="I18" s="28">
        <f>0.2/30*E18</f>
        <v>0.20666666666666669</v>
      </c>
      <c r="J18" s="28">
        <f>15/30*E18</f>
        <v>15.5</v>
      </c>
    </row>
    <row r="19" spans="1:10" ht="17.100000000000001" customHeight="1">
      <c r="A19" s="5"/>
      <c r="B19" s="45"/>
      <c r="C19" s="46">
        <v>331</v>
      </c>
      <c r="D19" s="24" t="s">
        <v>41</v>
      </c>
      <c r="E19" s="25" t="s">
        <v>34</v>
      </c>
      <c r="F19" s="26">
        <v>2.78</v>
      </c>
      <c r="G19" s="27">
        <v>21.66</v>
      </c>
      <c r="H19" s="27">
        <v>0.54</v>
      </c>
      <c r="I19" s="27">
        <v>1.2</v>
      </c>
      <c r="J19" s="27">
        <v>2.1</v>
      </c>
    </row>
    <row r="20" spans="1:10" ht="17.100000000000001" customHeight="1" thickBot="1">
      <c r="A20" s="6"/>
      <c r="B20" s="36"/>
      <c r="C20" s="36"/>
      <c r="D20" s="41"/>
      <c r="E20" s="42"/>
      <c r="F20" s="43"/>
      <c r="G20" s="42"/>
      <c r="H20" s="42"/>
      <c r="I20" s="42"/>
      <c r="J20" s="44"/>
    </row>
    <row r="24" spans="1:10">
      <c r="E24" s="48">
        <f>SUM('Завтрак 1 вар'!F4:F9)</f>
        <v>0</v>
      </c>
      <c r="F24" s="49">
        <f>SUM(F4:F9)</f>
        <v>50.47</v>
      </c>
    </row>
    <row r="25" spans="1:10">
      <c r="E25" s="48">
        <f>SUM('Завтрак 1 вар'!F12:F20)</f>
        <v>0</v>
      </c>
      <c r="F25" s="49">
        <f>SUM(F12:F20)</f>
        <v>75.719999999999985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2022-03-29T04:26:53Z</dcterms:modified>
</cp:coreProperties>
</file>