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/>
  <c r="I18"/>
  <c r="H18"/>
  <c r="G18"/>
  <c r="J17"/>
  <c r="I17"/>
  <c r="H17"/>
  <c r="G17"/>
  <c r="J18" i="1"/>
  <c r="I18"/>
  <c r="H18"/>
  <c r="G18"/>
  <c r="J17"/>
  <c r="I17"/>
  <c r="H17"/>
  <c r="G17"/>
  <c r="J6" i="2"/>
  <c r="I6"/>
  <c r="H6"/>
  <c r="G6"/>
  <c r="J6" i="1"/>
  <c r="I6"/>
  <c r="H6"/>
  <c r="G6"/>
  <c r="J1" i="2"/>
  <c r="F24" l="1"/>
  <c r="F25"/>
  <c r="E25" l="1"/>
  <c r="E24"/>
</calcChain>
</file>

<file path=xl/sharedStrings.xml><?xml version="1.0" encoding="utf-8"?>
<sst xmlns="http://schemas.openxmlformats.org/spreadsheetml/2006/main" count="104" uniqueCount="47">
  <si>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</si>
  <si>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</si>
  <si>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</si>
  <si>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</si>
  <si>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</si>
  <si>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</si>
  <si>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</si>
  <si>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</si>
  <si>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</si>
  <si>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</si>
  <si>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</si>
  <si>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</si>
  <si>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</si>
  <si>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</si>
  <si>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</si>
  <si>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</si>
  <si>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</si>
  <si>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</si>
  <si>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</si>
  <si>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</si>
  <si>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</si>
  <si>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</si>
  <si>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</si>
  <si>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</si>
  <si>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</si>
  <si>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</si>
  <si>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</si>
  <si>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</si>
  <si>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</si>
  <si>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</si>
  <si>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</si>
  <si>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</si>
  <si>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t>160</t>
  </si>
  <si>
    <r>
      <rPr>
        <b/>
        <sz val="8"/>
        <color indexed="30"/>
        <rFont val="Times New Roman"/>
        <family val="1"/>
        <charset val="204"/>
      </rPr>
      <t xml:space="preserve">ОМЛЕТ </t>
    </r>
    <r>
      <rPr>
        <sz val="8"/>
        <rFont val="Times New Roman"/>
        <family val="1"/>
        <charset val="204"/>
      </rPr>
      <t xml:space="preserve">"НАТУРАЛЬНЫЙ" </t>
    </r>
  </si>
  <si>
    <t>120</t>
  </si>
  <si>
    <r>
      <rPr>
        <b/>
        <sz val="8"/>
        <color indexed="30"/>
        <rFont val="Times New Roman"/>
        <family val="1"/>
        <charset val="204"/>
      </rPr>
      <t>КОФЕЙНЫЙ НАПИТОК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МОЛОКОМ ЦЕЛЬНЫМ</t>
    </r>
  </si>
  <si>
    <t>30</t>
  </si>
  <si>
    <r>
      <rPr>
        <b/>
        <sz val="8"/>
        <color indexed="30"/>
        <rFont val="Times New Roman"/>
        <family val="1"/>
        <charset val="204"/>
      </rPr>
      <t>КУКУРУЗА</t>
    </r>
    <r>
      <rPr>
        <sz val="8"/>
        <rFont val="Times New Roman"/>
        <family val="1"/>
        <charset val="204"/>
      </rPr>
      <t xml:space="preserve"> ПРИПУЩЕННАЯ (КОНСЕРВИРОВАННАЯ)</t>
    </r>
  </si>
  <si>
    <t>25</t>
  </si>
  <si>
    <r>
      <rPr>
        <b/>
        <sz val="8"/>
        <color indexed="30"/>
        <rFont val="Times New Roman"/>
        <family val="1"/>
        <charset val="204"/>
      </rPr>
      <t xml:space="preserve">КУРИЦА </t>
    </r>
    <r>
      <rPr>
        <sz val="8"/>
        <rFont val="Times New Roman"/>
        <family val="1"/>
        <charset val="204"/>
      </rPr>
      <t>ТУШЕННАЯ В СОУСЕ</t>
    </r>
  </si>
  <si>
    <t>110</t>
  </si>
  <si>
    <r>
      <rPr>
        <b/>
        <sz val="8"/>
        <color indexed="30"/>
        <rFont val="Times New Roman"/>
        <family val="1"/>
        <charset val="204"/>
      </rPr>
      <t xml:space="preserve">РИС </t>
    </r>
    <r>
      <rPr>
        <sz val="8"/>
        <rFont val="Times New Roman"/>
        <family val="1"/>
        <charset val="204"/>
      </rPr>
      <t>ПРИПУЩЕННЫЙ</t>
    </r>
  </si>
  <si>
    <t>150</t>
  </si>
  <si>
    <r>
      <t xml:space="preserve">СЕЛЬДЬ </t>
    </r>
    <r>
      <rPr>
        <sz val="8"/>
        <rFont val="Times New Roman"/>
        <family val="1"/>
        <charset val="204"/>
      </rPr>
      <t xml:space="preserve">СЛ. СОЛЕНАЯ </t>
    </r>
  </si>
  <si>
    <r>
      <t>СУП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"ЛАПША-ДОМАШНЯЯ" (РОЛЛТОН)</t>
    </r>
  </si>
  <si>
    <t>КОМПОТ ИЗ СУХОФРУКТОВ</t>
  </si>
  <si>
    <t>44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</si>
</sst>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19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sz val="8"/>
      <name val="Calibri"/>
      <family val="1"/>
      <charset val="204"/>
      <scheme val="minor"/>
    </font>
    <font>
      <b/>
      <sz val="8"/>
      <color rgb="FF0070C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7" fillId="0" borderId="17" xfId="1" applyFont="1" applyFill="1" applyBorder="1" applyAlignment="1" applyProtection="1">
      <alignment horizontal="left" vertical="center" wrapText="1"/>
      <protection locked="0"/>
    </xf>
    <xf numFmtId="0" fontId="18" fillId="0" borderId="17" xfId="1" applyFont="1" applyFill="1" applyBorder="1" applyAlignment="1" applyProtection="1">
      <alignment horizontal="left" vertical="center" wrapText="1"/>
      <protection locked="0"/>
    </xf>
    <xf numFmtId="0" fontId="18" fillId="0" borderId="17" xfId="1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2" sqref="C12: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/>
      <c r="C1" s="63"/>
      <c r="D1" s="64"/>
      <c r="E1" t="s">
        <v>22</v>
      </c>
      <c r="F1" s="18"/>
      <c r="I1" t="s">
        <v>1</v>
      </c>
      <c r="J1" s="17">
        <v>44610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46">
        <v>210</v>
      </c>
      <c r="D4" s="24" t="s">
        <v>33</v>
      </c>
      <c r="E4" s="25" t="s">
        <v>34</v>
      </c>
      <c r="F4" s="26">
        <v>27.03</v>
      </c>
      <c r="G4" s="27">
        <v>271.2</v>
      </c>
      <c r="H4" s="27">
        <v>13.56</v>
      </c>
      <c r="I4" s="27">
        <v>17.829999999999998</v>
      </c>
      <c r="J4" s="27">
        <v>14.06</v>
      </c>
    </row>
    <row r="5" spans="1:10" ht="15.75">
      <c r="A5" s="5"/>
      <c r="B5" s="1" t="s">
        <v>12</v>
      </c>
      <c r="C5" s="46">
        <v>379</v>
      </c>
      <c r="D5" s="24" t="s">
        <v>35</v>
      </c>
      <c r="E5" s="25" t="s">
        <v>27</v>
      </c>
      <c r="F5" s="26">
        <v>13.48</v>
      </c>
      <c r="G5" s="27">
        <v>152.1</v>
      </c>
      <c r="H5" s="27">
        <v>3.6</v>
      </c>
      <c r="I5" s="27">
        <v>2.7</v>
      </c>
      <c r="J5" s="27">
        <v>28.3</v>
      </c>
    </row>
    <row r="6" spans="1:10" ht="15.75">
      <c r="A6" s="5"/>
      <c r="B6" s="1" t="s">
        <v>23</v>
      </c>
      <c r="C6" s="50" t="s">
        <v>28</v>
      </c>
      <c r="D6" s="24" t="s">
        <v>30</v>
      </c>
      <c r="E6" s="25" t="s">
        <v>36</v>
      </c>
      <c r="F6" s="26">
        <v>1.78</v>
      </c>
      <c r="G6" s="28">
        <f>67.8/30*E6</f>
        <v>67.8</v>
      </c>
      <c r="H6" s="28">
        <f>2.3/30*E6</f>
        <v>2.2999999999999998</v>
      </c>
      <c r="I6" s="28">
        <f>0.2/30*F6</f>
        <v>1.1866666666666668E-2</v>
      </c>
      <c r="J6" s="28">
        <f>15/30*E6</f>
        <v>15</v>
      </c>
    </row>
    <row r="7" spans="1:10" ht="22.5">
      <c r="A7" s="5"/>
      <c r="B7" s="2"/>
      <c r="C7" s="47">
        <v>131</v>
      </c>
      <c r="D7" s="65" t="s">
        <v>37</v>
      </c>
      <c r="E7" s="25" t="s">
        <v>38</v>
      </c>
      <c r="F7" s="26">
        <v>8.18</v>
      </c>
      <c r="G7" s="27">
        <v>10.1</v>
      </c>
      <c r="H7" s="27">
        <v>0.79</v>
      </c>
      <c r="I7" s="27">
        <v>0</v>
      </c>
      <c r="J7" s="27">
        <v>1.65</v>
      </c>
    </row>
    <row r="8" spans="1:10" ht="16.5" thickBot="1">
      <c r="A8" s="6"/>
      <c r="B8" s="7"/>
      <c r="C8" s="50"/>
      <c r="D8" s="24"/>
      <c r="E8" s="25"/>
      <c r="F8" s="26"/>
      <c r="G8" s="28"/>
      <c r="H8" s="28"/>
      <c r="I8" s="28"/>
      <c r="J8" s="28"/>
    </row>
    <row r="9" spans="1:10" ht="15.75">
      <c r="A9" s="3" t="s">
        <v>13</v>
      </c>
      <c r="B9" s="9" t="s">
        <v>20</v>
      </c>
      <c r="C9" s="46"/>
      <c r="D9" s="24"/>
      <c r="E9" s="25"/>
      <c r="F9" s="26"/>
      <c r="G9" s="27"/>
      <c r="H9" s="27"/>
      <c r="I9" s="27"/>
      <c r="J9" s="27"/>
    </row>
    <row r="10" spans="1:10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ht="15.75">
      <c r="A12" s="5" t="s">
        <v>14</v>
      </c>
      <c r="B12" s="8" t="s">
        <v>15</v>
      </c>
      <c r="C12" s="46">
        <v>76</v>
      </c>
      <c r="D12" s="66" t="s">
        <v>43</v>
      </c>
      <c r="E12" s="25" t="s">
        <v>38</v>
      </c>
      <c r="F12" s="26">
        <v>10.68</v>
      </c>
      <c r="G12" s="27">
        <v>44.5</v>
      </c>
      <c r="H12" s="27">
        <v>3.3</v>
      </c>
      <c r="I12" s="27">
        <v>1.1499999999999999</v>
      </c>
      <c r="J12" s="27">
        <v>1.2</v>
      </c>
    </row>
    <row r="13" spans="1:10" ht="15.75">
      <c r="A13" s="5"/>
      <c r="B13" s="1" t="s">
        <v>16</v>
      </c>
      <c r="C13" s="46">
        <v>113</v>
      </c>
      <c r="D13" s="24" t="s">
        <v>44</v>
      </c>
      <c r="E13" s="25" t="s">
        <v>27</v>
      </c>
      <c r="F13" s="26">
        <v>5.67</v>
      </c>
      <c r="G13" s="27">
        <v>92</v>
      </c>
      <c r="H13" s="27">
        <v>2.08</v>
      </c>
      <c r="I13" s="27">
        <v>4.4800000000000004</v>
      </c>
      <c r="J13" s="27">
        <v>10.72</v>
      </c>
    </row>
    <row r="14" spans="1:10" ht="15.75">
      <c r="A14" s="5"/>
      <c r="B14" s="1" t="s">
        <v>17</v>
      </c>
      <c r="C14" s="46">
        <v>290</v>
      </c>
      <c r="D14" s="24" t="s">
        <v>39</v>
      </c>
      <c r="E14" s="25" t="s">
        <v>40</v>
      </c>
      <c r="F14" s="26">
        <v>38.29</v>
      </c>
      <c r="G14" s="27">
        <v>151.36000000000001</v>
      </c>
      <c r="H14" s="27">
        <v>20.350000000000001</v>
      </c>
      <c r="I14" s="27">
        <v>5.83</v>
      </c>
      <c r="J14" s="27">
        <v>4.18</v>
      </c>
    </row>
    <row r="15" spans="1:10" ht="15.75">
      <c r="A15" s="5"/>
      <c r="B15" s="1" t="s">
        <v>18</v>
      </c>
      <c r="C15" s="46">
        <v>305</v>
      </c>
      <c r="D15" s="24" t="s">
        <v>41</v>
      </c>
      <c r="E15" s="25" t="s">
        <v>32</v>
      </c>
      <c r="F15" s="26">
        <v>9.66</v>
      </c>
      <c r="G15" s="27">
        <v>228.8</v>
      </c>
      <c r="H15" s="27">
        <v>3.84</v>
      </c>
      <c r="I15" s="27">
        <v>5.12</v>
      </c>
      <c r="J15" s="27">
        <v>41.92</v>
      </c>
    </row>
    <row r="16" spans="1:10" ht="15.75">
      <c r="A16" s="5"/>
      <c r="B16" s="1" t="s">
        <v>19</v>
      </c>
      <c r="C16" s="46">
        <v>349</v>
      </c>
      <c r="D16" s="66" t="s">
        <v>45</v>
      </c>
      <c r="E16" s="25" t="s">
        <v>27</v>
      </c>
      <c r="F16" s="26">
        <v>6.22</v>
      </c>
      <c r="G16" s="27">
        <v>87.6</v>
      </c>
      <c r="H16" s="27">
        <v>0.08</v>
      </c>
      <c r="I16" s="27">
        <v>0</v>
      </c>
      <c r="J16" s="27">
        <v>22</v>
      </c>
    </row>
    <row r="17" spans="1:10" ht="15.75">
      <c r="A17" s="5"/>
      <c r="B17" s="1" t="s">
        <v>24</v>
      </c>
      <c r="C17" s="51" t="s">
        <v>28</v>
      </c>
      <c r="D17" s="24" t="s">
        <v>29</v>
      </c>
      <c r="E17" s="25" t="s">
        <v>46</v>
      </c>
      <c r="F17" s="26">
        <v>2.6</v>
      </c>
      <c r="G17" s="28">
        <f>67.8/30*E17</f>
        <v>99.44</v>
      </c>
      <c r="H17" s="28">
        <f>2.3/30*E17</f>
        <v>3.3733333333333331</v>
      </c>
      <c r="I17" s="28">
        <f>0.2/30*E17</f>
        <v>0.29333333333333333</v>
      </c>
      <c r="J17" s="28">
        <f>15/30*E17</f>
        <v>22</v>
      </c>
    </row>
    <row r="18" spans="1:10" ht="15.75">
      <c r="A18" s="5"/>
      <c r="B18" s="1" t="s">
        <v>21</v>
      </c>
      <c r="C18" s="51" t="s">
        <v>28</v>
      </c>
      <c r="D18" s="24" t="s">
        <v>30</v>
      </c>
      <c r="E18" s="25" t="s">
        <v>46</v>
      </c>
      <c r="F18" s="26">
        <v>2.6</v>
      </c>
      <c r="G18" s="28">
        <f>67.8/30*E18</f>
        <v>99.44</v>
      </c>
      <c r="H18" s="28">
        <f>2.3/30*E18</f>
        <v>3.3733333333333331</v>
      </c>
      <c r="I18" s="28">
        <f>0.2/30*E18</f>
        <v>0.29333333333333333</v>
      </c>
      <c r="J18" s="28">
        <f>15/30*E18</f>
        <v>22</v>
      </c>
    </row>
    <row r="19" spans="1:10" ht="15.75">
      <c r="A19" s="5"/>
      <c r="B19" s="21"/>
      <c r="C19" s="46"/>
      <c r="D19" s="24"/>
      <c r="E19" s="25"/>
      <c r="F19" s="26"/>
      <c r="G19" s="27"/>
      <c r="H19" s="27"/>
      <c r="I19" s="27"/>
      <c r="J19" s="27"/>
    </row>
    <row r="20" spans="1:10" ht="15.75" thickBot="1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L24" sqref="L24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62"/>
      <c r="C1" s="63"/>
      <c r="D1" s="64"/>
      <c r="E1" t="s">
        <v>22</v>
      </c>
      <c r="F1" s="18"/>
      <c r="I1" t="s">
        <v>1</v>
      </c>
      <c r="J1" s="17">
        <f>'Завтрак 1 вар'!J1</f>
        <v>44610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3" t="s">
        <v>25</v>
      </c>
      <c r="D3" s="53" t="s">
        <v>4</v>
      </c>
      <c r="E3" s="53" t="s">
        <v>26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5" ht="23.25" customHeight="1">
      <c r="A4" s="3" t="s">
        <v>10</v>
      </c>
      <c r="B4" s="4" t="s">
        <v>11</v>
      </c>
      <c r="C4" s="55">
        <v>290</v>
      </c>
      <c r="D4" s="30" t="s">
        <v>39</v>
      </c>
      <c r="E4" s="31" t="s">
        <v>40</v>
      </c>
      <c r="F4" s="32">
        <v>38.29</v>
      </c>
      <c r="G4" s="33">
        <v>151.36000000000001</v>
      </c>
      <c r="H4" s="33">
        <v>20.350000000000001</v>
      </c>
      <c r="I4" s="33">
        <v>5.83</v>
      </c>
      <c r="J4" s="33">
        <v>4.18</v>
      </c>
      <c r="K4" s="56"/>
      <c r="L4" s="57"/>
      <c r="M4" s="58"/>
      <c r="N4" s="58"/>
      <c r="O4" s="59"/>
    </row>
    <row r="5" spans="1:15" ht="17.100000000000001" customHeight="1">
      <c r="A5" s="5"/>
      <c r="B5" s="1" t="s">
        <v>12</v>
      </c>
      <c r="C5" s="61">
        <v>376</v>
      </c>
      <c r="D5" s="30" t="s">
        <v>31</v>
      </c>
      <c r="E5" s="31" t="s">
        <v>27</v>
      </c>
      <c r="F5" s="32">
        <v>1.66</v>
      </c>
      <c r="G5" s="33">
        <v>61</v>
      </c>
      <c r="H5" s="33">
        <v>0.1</v>
      </c>
      <c r="I5" s="33">
        <v>0</v>
      </c>
      <c r="J5" s="33">
        <v>15</v>
      </c>
      <c r="K5" s="56"/>
      <c r="L5" s="57"/>
      <c r="M5" s="58"/>
      <c r="N5" s="58"/>
      <c r="O5" s="60"/>
    </row>
    <row r="6" spans="1:15" ht="17.100000000000001" customHeight="1">
      <c r="A6" s="5"/>
      <c r="B6" s="1" t="s">
        <v>23</v>
      </c>
      <c r="C6" s="52" t="s">
        <v>28</v>
      </c>
      <c r="D6" s="30" t="s">
        <v>30</v>
      </c>
      <c r="E6" s="31" t="s">
        <v>38</v>
      </c>
      <c r="F6" s="32">
        <v>1.46</v>
      </c>
      <c r="G6" s="34">
        <f>67.8/30*E6</f>
        <v>56.499999999999993</v>
      </c>
      <c r="H6" s="34">
        <f>2.3/30*E6</f>
        <v>1.9166666666666665</v>
      </c>
      <c r="I6" s="34">
        <f>0.2/30*E6</f>
        <v>0.16666666666666669</v>
      </c>
      <c r="J6" s="34">
        <f>15/30*E6</f>
        <v>12.5</v>
      </c>
      <c r="K6" s="56"/>
      <c r="L6" s="57"/>
      <c r="M6" s="58"/>
      <c r="N6" s="58"/>
      <c r="O6" s="60"/>
    </row>
    <row r="7" spans="1:15" ht="18.75" customHeight="1">
      <c r="A7" s="5"/>
      <c r="B7" s="35" t="s">
        <v>18</v>
      </c>
      <c r="C7" s="55">
        <v>305</v>
      </c>
      <c r="D7" s="30" t="s">
        <v>41</v>
      </c>
      <c r="E7" s="31" t="s">
        <v>42</v>
      </c>
      <c r="F7" s="32">
        <v>9.06</v>
      </c>
      <c r="G7" s="33">
        <v>214.5</v>
      </c>
      <c r="H7" s="33">
        <v>3.6</v>
      </c>
      <c r="I7" s="33">
        <v>4.8</v>
      </c>
      <c r="J7" s="33">
        <v>39.299999999999997</v>
      </c>
    </row>
    <row r="8" spans="1:15" ht="17.100000000000001" customHeight="1" thickBot="1">
      <c r="A8" s="6"/>
      <c r="B8" s="35"/>
      <c r="C8" s="55"/>
      <c r="D8" s="30"/>
      <c r="E8" s="31"/>
      <c r="F8" s="32"/>
      <c r="G8" s="33"/>
      <c r="H8" s="33"/>
      <c r="I8" s="33"/>
      <c r="J8" s="33"/>
    </row>
    <row r="9" spans="1:15" ht="17.100000000000001" customHeight="1">
      <c r="A9" s="3" t="s">
        <v>13</v>
      </c>
      <c r="B9" s="9"/>
      <c r="C9" s="29"/>
      <c r="D9" s="24"/>
      <c r="E9" s="25"/>
      <c r="F9" s="26"/>
      <c r="G9" s="27"/>
      <c r="H9" s="27"/>
      <c r="I9" s="27"/>
      <c r="J9" s="27"/>
    </row>
    <row r="10" spans="1:15" ht="17.100000000000001" customHeight="1">
      <c r="A10" s="5"/>
      <c r="B10" s="35"/>
      <c r="C10" s="35"/>
      <c r="D10" s="37"/>
      <c r="E10" s="38"/>
      <c r="F10" s="39"/>
      <c r="G10" s="38"/>
      <c r="H10" s="38"/>
      <c r="I10" s="38"/>
      <c r="J10" s="40"/>
    </row>
    <row r="11" spans="1:15" ht="17.100000000000001" customHeight="1" thickBot="1">
      <c r="A11" s="6"/>
      <c r="B11" s="36"/>
      <c r="C11" s="36"/>
      <c r="D11" s="41"/>
      <c r="E11" s="42"/>
      <c r="F11" s="43"/>
      <c r="G11" s="42"/>
      <c r="H11" s="42"/>
      <c r="I11" s="42"/>
      <c r="J11" s="44"/>
    </row>
    <row r="12" spans="1:15" ht="17.25" customHeight="1">
      <c r="A12" s="5" t="s">
        <v>14</v>
      </c>
      <c r="B12" s="8" t="s">
        <v>15</v>
      </c>
      <c r="C12" s="55">
        <v>76</v>
      </c>
      <c r="D12" s="67" t="s">
        <v>43</v>
      </c>
      <c r="E12" s="31" t="s">
        <v>38</v>
      </c>
      <c r="F12" s="32">
        <v>10.68</v>
      </c>
      <c r="G12" s="33">
        <v>44.5</v>
      </c>
      <c r="H12" s="33">
        <v>3.3</v>
      </c>
      <c r="I12" s="33">
        <v>1.1499999999999999</v>
      </c>
      <c r="J12" s="33">
        <v>1.2</v>
      </c>
    </row>
    <row r="13" spans="1:15" ht="18" customHeight="1">
      <c r="A13" s="5"/>
      <c r="B13" s="1" t="s">
        <v>16</v>
      </c>
      <c r="C13" s="55">
        <v>113</v>
      </c>
      <c r="D13" s="30" t="s">
        <v>44</v>
      </c>
      <c r="E13" s="31" t="s">
        <v>27</v>
      </c>
      <c r="F13" s="32">
        <v>5.67</v>
      </c>
      <c r="G13" s="33">
        <v>92</v>
      </c>
      <c r="H13" s="33">
        <v>2.08</v>
      </c>
      <c r="I13" s="33">
        <v>4.4800000000000004</v>
      </c>
      <c r="J13" s="33">
        <v>10.72</v>
      </c>
    </row>
    <row r="14" spans="1:15" ht="24" customHeight="1">
      <c r="A14" s="5"/>
      <c r="B14" s="1" t="s">
        <v>17</v>
      </c>
      <c r="C14" s="55">
        <v>290</v>
      </c>
      <c r="D14" s="30" t="s">
        <v>39</v>
      </c>
      <c r="E14" s="31" t="s">
        <v>40</v>
      </c>
      <c r="F14" s="32">
        <v>38.29</v>
      </c>
      <c r="G14" s="33">
        <v>151.36000000000001</v>
      </c>
      <c r="H14" s="33">
        <v>20.350000000000001</v>
      </c>
      <c r="I14" s="33">
        <v>5.83</v>
      </c>
      <c r="J14" s="33">
        <v>4.18</v>
      </c>
    </row>
    <row r="15" spans="1:15" ht="17.25" customHeight="1">
      <c r="A15" s="5"/>
      <c r="B15" s="1" t="s">
        <v>18</v>
      </c>
      <c r="C15" s="55">
        <v>305</v>
      </c>
      <c r="D15" s="30" t="s">
        <v>41</v>
      </c>
      <c r="E15" s="31" t="s">
        <v>32</v>
      </c>
      <c r="F15" s="32">
        <v>9.66</v>
      </c>
      <c r="G15" s="33">
        <v>228.8</v>
      </c>
      <c r="H15" s="33">
        <v>3.84</v>
      </c>
      <c r="I15" s="33">
        <v>5.12</v>
      </c>
      <c r="J15" s="33">
        <v>41.92</v>
      </c>
    </row>
    <row r="16" spans="1:15" ht="17.100000000000001" customHeight="1">
      <c r="A16" s="5"/>
      <c r="B16" s="1" t="s">
        <v>19</v>
      </c>
      <c r="C16" s="55">
        <v>349</v>
      </c>
      <c r="D16" s="67" t="s">
        <v>45</v>
      </c>
      <c r="E16" s="31" t="s">
        <v>27</v>
      </c>
      <c r="F16" s="32">
        <v>6.22</v>
      </c>
      <c r="G16" s="33">
        <v>87.6</v>
      </c>
      <c r="H16" s="33">
        <v>0.08</v>
      </c>
      <c r="I16" s="33">
        <v>0</v>
      </c>
      <c r="J16" s="33">
        <v>22</v>
      </c>
    </row>
    <row r="17" spans="1:10" ht="17.100000000000001" customHeight="1">
      <c r="A17" s="5"/>
      <c r="B17" s="1" t="s">
        <v>24</v>
      </c>
      <c r="C17" s="68" t="s">
        <v>28</v>
      </c>
      <c r="D17" s="30" t="s">
        <v>29</v>
      </c>
      <c r="E17" s="31" t="s">
        <v>46</v>
      </c>
      <c r="F17" s="32">
        <v>2.6</v>
      </c>
      <c r="G17" s="34">
        <f>67.8/30*E17</f>
        <v>99.44</v>
      </c>
      <c r="H17" s="34">
        <f>2.3/30*E17</f>
        <v>3.3733333333333331</v>
      </c>
      <c r="I17" s="34">
        <f>0.2/30*E17</f>
        <v>0.29333333333333333</v>
      </c>
      <c r="J17" s="34">
        <f>15/30*E17</f>
        <v>22</v>
      </c>
    </row>
    <row r="18" spans="1:10" ht="17.100000000000001" customHeight="1">
      <c r="A18" s="5"/>
      <c r="B18" s="1" t="s">
        <v>21</v>
      </c>
      <c r="C18" s="68" t="s">
        <v>28</v>
      </c>
      <c r="D18" s="30" t="s">
        <v>30</v>
      </c>
      <c r="E18" s="31" t="s">
        <v>46</v>
      </c>
      <c r="F18" s="32">
        <v>2.6</v>
      </c>
      <c r="G18" s="34">
        <f>67.8/30*E18</f>
        <v>99.44</v>
      </c>
      <c r="H18" s="34">
        <f>2.3/30*E18</f>
        <v>3.3733333333333331</v>
      </c>
      <c r="I18" s="34">
        <f>0.2/30*E18</f>
        <v>0.29333333333333333</v>
      </c>
      <c r="J18" s="34">
        <f>15/30*E18</f>
        <v>22</v>
      </c>
    </row>
    <row r="19" spans="1:10" ht="17.100000000000001" customHeight="1">
      <c r="A19" s="5"/>
      <c r="B19" s="45"/>
      <c r="C19" s="46"/>
      <c r="D19" s="24"/>
      <c r="E19" s="25"/>
      <c r="F19" s="26"/>
      <c r="G19" s="27"/>
      <c r="H19" s="27"/>
      <c r="I19" s="27"/>
      <c r="J19" s="27"/>
    </row>
    <row r="20" spans="1:10" ht="17.100000000000001" customHeight="1" thickBot="1">
      <c r="A20" s="6"/>
      <c r="B20" s="36"/>
      <c r="C20" s="36"/>
      <c r="D20" s="41"/>
      <c r="E20" s="42"/>
      <c r="F20" s="43"/>
      <c r="G20" s="42"/>
      <c r="H20" s="42"/>
      <c r="I20" s="42"/>
      <c r="J20" s="44"/>
    </row>
    <row r="24" spans="1:10">
      <c r="E24" s="48">
        <f>SUM('Завтрак 1 вар'!F4:F9)</f>
        <v>50.470000000000006</v>
      </c>
      <c r="F24" s="49">
        <f>SUM(F4:F9)</f>
        <v>50.47</v>
      </c>
    </row>
    <row r="25" spans="1:10">
      <c r="E25" s="48">
        <f>SUM('Завтрак 1 вар'!F12:F20)</f>
        <v>75.719999999999985</v>
      </c>
      <c r="F25" s="49">
        <f>SUM(F12:F20)</f>
        <v>75.719999999999985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2022-02-14T04:07:44Z</dcterms:modified>
</cp:coreProperties>
</file>