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<sst xmlns="http://schemas.openxmlformats.org/spreadsheetml/2006/main" count="106" uniqueCount="48">
  <si>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</si>
  <si>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</si>
  <si>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</si>
  <si>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</si>
  <si>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</si>
  <si>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</si>
  <si>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</si>
  <si>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</si>
  <si>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</si>
  <si>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</si>
  <si>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</si>
  <si>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</si>
  <si>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</si>
  <si>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</si>
  <si>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</si>
  <si>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</si>
  <si>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</si>
  <si>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</si>
  <si>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</si>
  <si>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</si>
  <si>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</si>
  <si>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</si>
  <si>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</si>
  <si>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</si>
  <si>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</si>
  <si>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</si>
  <si>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</si>
  <si>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</si>
  <si>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</si>
  <si>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</si>
  <si>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</si>
  <si>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</si>
  <si>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</si>
  <si>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</si>
  <si>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160</t>
  </si>
  <si>
    <t>45</t>
  </si>
  <si>
    <t>40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</si>
  <si>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</si>
  <si>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</si>
  <si>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10</t>
  </si>
  <si>
    <t>27</t>
  </si>
  <si>
    <r>
      <t>ШНИЦЕЛЬ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</si>
  <si>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75</t>
  </si>
  <si>
    <t>37</t>
  </si>
  <si>
    <t>РИС С ОВОЩАМИ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</si>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</sst>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/>
      <c r="C1" s="69"/>
      <c r="D1" s="70"/>
      <c r="E1" t="s">
        <v>22</v>
      </c>
      <c r="F1" s="18"/>
      <c r="I1" t="s">
        <v>1</v>
      </c>
      <c r="J1" s="17">
        <v>44607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37</v>
      </c>
      <c r="E4" s="25" t="s">
        <v>31</v>
      </c>
      <c r="F4" s="26">
        <v>16.72</v>
      </c>
      <c r="G4" s="27">
        <v>233.29</v>
      </c>
      <c r="H4" s="27">
        <v>7.59</v>
      </c>
      <c r="I4" s="27">
        <v>3.28</v>
      </c>
      <c r="J4" s="27">
        <v>43.36</v>
      </c>
    </row>
    <row r="5" spans="1:10" ht="15.75">
      <c r="A5" s="5"/>
      <c r="B5" s="1" t="s">
        <v>12</v>
      </c>
      <c r="C5" s="71">
        <v>376</v>
      </c>
      <c r="D5" s="24" t="s">
        <v>38</v>
      </c>
      <c r="E5" s="25" t="s">
        <v>27</v>
      </c>
      <c r="F5" s="26">
        <v>1.66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36</v>
      </c>
      <c r="F6" s="26">
        <v>2.38</v>
      </c>
      <c r="G6" s="28">
        <f>67.8/30*E6</f>
        <v>90.399999999999991</v>
      </c>
      <c r="H6" s="28">
        <f>2.3/30*E6</f>
        <v>3.0666666666666664</v>
      </c>
      <c r="I6" s="28">
        <f>0.2/30*F6</f>
        <v>1.5866666666666668E-2</v>
      </c>
      <c r="J6" s="28">
        <f>15/30*E6</f>
        <v>20</v>
      </c>
    </row>
    <row r="7" spans="1:10" ht="15.75">
      <c r="A7" s="5"/>
      <c r="B7" s="2"/>
      <c r="C7" s="47">
        <v>14</v>
      </c>
      <c r="D7" s="24" t="s">
        <v>33</v>
      </c>
      <c r="E7" s="25" t="s">
        <v>39</v>
      </c>
      <c r="F7" s="26">
        <v>8.3000000000000007</v>
      </c>
      <c r="G7" s="72">
        <v>66.2</v>
      </c>
      <c r="H7" s="72">
        <v>0.1</v>
      </c>
      <c r="I7" s="72">
        <v>7.2</v>
      </c>
      <c r="J7" s="72">
        <v>0.14000000000000001</v>
      </c>
    </row>
    <row r="8" spans="1:10" ht="16.5" thickBot="1">
      <c r="A8" s="6"/>
      <c r="B8" s="7"/>
      <c r="C8" s="47">
        <v>15</v>
      </c>
      <c r="D8" s="24" t="s">
        <v>32</v>
      </c>
      <c r="E8" s="25" t="s">
        <v>40</v>
      </c>
      <c r="F8" s="26">
        <v>21.41</v>
      </c>
      <c r="G8" s="27">
        <v>90</v>
      </c>
      <c r="H8" s="27">
        <v>5.75</v>
      </c>
      <c r="I8" s="27">
        <v>7.25</v>
      </c>
      <c r="J8" s="27">
        <v>0</v>
      </c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2.5">
      <c r="A12" s="5" t="s">
        <v>14</v>
      </c>
      <c r="B12" s="8" t="s">
        <v>15</v>
      </c>
      <c r="C12" s="46">
        <v>42</v>
      </c>
      <c r="D12" s="24" t="s">
        <v>45</v>
      </c>
      <c r="E12" s="25" t="s">
        <v>35</v>
      </c>
      <c r="F12" s="26">
        <v>7.43</v>
      </c>
      <c r="G12" s="27">
        <v>55.35</v>
      </c>
      <c r="H12" s="27">
        <v>0.9</v>
      </c>
      <c r="I12" s="27">
        <v>2.7</v>
      </c>
      <c r="J12" s="27">
        <v>6.84</v>
      </c>
    </row>
    <row r="13" spans="1:10" ht="22.5">
      <c r="A13" s="5"/>
      <c r="B13" s="1" t="s">
        <v>16</v>
      </c>
      <c r="C13" s="46">
        <v>88</v>
      </c>
      <c r="D13" s="24" t="s">
        <v>46</v>
      </c>
      <c r="E13" s="25" t="s">
        <v>31</v>
      </c>
      <c r="F13" s="26">
        <v>12.2</v>
      </c>
      <c r="G13" s="27">
        <v>99.84</v>
      </c>
      <c r="H13" s="27">
        <v>1.64</v>
      </c>
      <c r="I13" s="27">
        <v>5.13</v>
      </c>
      <c r="J13" s="27">
        <v>11.79</v>
      </c>
    </row>
    <row r="14" spans="1:10" ht="15.75">
      <c r="A14" s="5"/>
      <c r="B14" s="1" t="s">
        <v>17</v>
      </c>
      <c r="C14" s="46">
        <v>268</v>
      </c>
      <c r="D14" s="24" t="s">
        <v>41</v>
      </c>
      <c r="E14" s="25" t="s">
        <v>42</v>
      </c>
      <c r="F14" s="26">
        <v>37.35</v>
      </c>
      <c r="G14" s="64">
        <v>193.5</v>
      </c>
      <c r="H14" s="64">
        <v>11.1</v>
      </c>
      <c r="I14" s="64">
        <v>8.2100000000000009</v>
      </c>
      <c r="J14" s="64">
        <v>16.649999999999999</v>
      </c>
    </row>
    <row r="15" spans="1:10" ht="15.75">
      <c r="A15" s="5"/>
      <c r="B15" s="1" t="s">
        <v>18</v>
      </c>
      <c r="C15" s="46">
        <v>265</v>
      </c>
      <c r="D15" s="63" t="s">
        <v>44</v>
      </c>
      <c r="E15" s="25" t="s">
        <v>34</v>
      </c>
      <c r="F15" s="26">
        <v>9.2799999999999994</v>
      </c>
      <c r="G15" s="27">
        <v>237.76</v>
      </c>
      <c r="H15" s="27">
        <v>3.84</v>
      </c>
      <c r="I15" s="61">
        <v>8.48</v>
      </c>
      <c r="J15" s="61">
        <v>36</v>
      </c>
    </row>
    <row r="16" spans="1:10" ht="15.75">
      <c r="A16" s="5"/>
      <c r="B16" s="1" t="s">
        <v>19</v>
      </c>
      <c r="C16" s="46">
        <v>349</v>
      </c>
      <c r="D16" s="63" t="s">
        <v>47</v>
      </c>
      <c r="E16" s="25" t="s">
        <v>27</v>
      </c>
      <c r="F16" s="26">
        <v>6.22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40</v>
      </c>
      <c r="F17" s="26">
        <v>1.62</v>
      </c>
      <c r="G17" s="28">
        <f>67.8/30*E17</f>
        <v>61.019999999999996</v>
      </c>
      <c r="H17" s="28">
        <f>2.3/30*E17</f>
        <v>2.0699999999999998</v>
      </c>
      <c r="I17" s="28">
        <f>0.2/30*E17</f>
        <v>0.18000000000000002</v>
      </c>
      <c r="J17" s="28">
        <f>15/30*E17</f>
        <v>13.5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40</v>
      </c>
      <c r="F18" s="26">
        <v>1.62</v>
      </c>
      <c r="G18" s="28">
        <f>67.8/30*E18</f>
        <v>61.019999999999996</v>
      </c>
      <c r="H18" s="28">
        <f>2.3/30*E18</f>
        <v>2.0699999999999998</v>
      </c>
      <c r="I18" s="28">
        <f>0.2/30*E18</f>
        <v>0.18000000000000002</v>
      </c>
      <c r="J18" s="28">
        <f>15/30*E18</f>
        <v>13.5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J25" sqref="J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22</v>
      </c>
      <c r="F1" s="18"/>
      <c r="I1" t="s">
        <v>1</v>
      </c>
      <c r="J1" s="17">
        <f>'Завтрак 1 вар'!J1</f>
        <v>44607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268</v>
      </c>
      <c r="D4" s="30" t="s">
        <v>41</v>
      </c>
      <c r="E4" s="31" t="s">
        <v>42</v>
      </c>
      <c r="F4" s="32">
        <v>37.35</v>
      </c>
      <c r="G4" s="66">
        <v>193.5</v>
      </c>
      <c r="H4" s="66">
        <v>11.1</v>
      </c>
      <c r="I4" s="66">
        <v>8.2100000000000009</v>
      </c>
      <c r="J4" s="66">
        <v>16.649999999999999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73">
        <v>376</v>
      </c>
      <c r="D5" s="30" t="s">
        <v>38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43</v>
      </c>
      <c r="F6" s="32">
        <v>2.1800000000000002</v>
      </c>
      <c r="G6" s="34">
        <f>67.8/30*E6</f>
        <v>83.61999999999999</v>
      </c>
      <c r="H6" s="34">
        <f>2.3/30*E6</f>
        <v>2.8366666666666664</v>
      </c>
      <c r="I6" s="34">
        <f>0.2/30*E6</f>
        <v>0.24666666666666667</v>
      </c>
      <c r="J6" s="34">
        <f>15/30*E6</f>
        <v>18.5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265</v>
      </c>
      <c r="D7" s="65" t="s">
        <v>44</v>
      </c>
      <c r="E7" s="31" t="s">
        <v>34</v>
      </c>
      <c r="F7" s="32">
        <v>9.2799999999999994</v>
      </c>
      <c r="G7" s="33">
        <v>237.76</v>
      </c>
      <c r="H7" s="33">
        <v>3.84</v>
      </c>
      <c r="I7" s="62">
        <v>8.48</v>
      </c>
      <c r="J7" s="62">
        <v>36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55">
        <v>42</v>
      </c>
      <c r="D12" s="30" t="s">
        <v>45</v>
      </c>
      <c r="E12" s="31" t="s">
        <v>35</v>
      </c>
      <c r="F12" s="32">
        <v>7.43</v>
      </c>
      <c r="G12" s="33">
        <v>55.35</v>
      </c>
      <c r="H12" s="33">
        <v>0.9</v>
      </c>
      <c r="I12" s="33">
        <v>2.7</v>
      </c>
      <c r="J12" s="33">
        <v>6.84</v>
      </c>
    </row>
    <row r="13" spans="1:15" ht="23.25" customHeight="1">
      <c r="A13" s="5"/>
      <c r="B13" s="1" t="s">
        <v>16</v>
      </c>
      <c r="C13" s="55">
        <v>88</v>
      </c>
      <c r="D13" s="30" t="s">
        <v>46</v>
      </c>
      <c r="E13" s="31" t="s">
        <v>31</v>
      </c>
      <c r="F13" s="32">
        <v>12.2</v>
      </c>
      <c r="G13" s="33">
        <v>99.84</v>
      </c>
      <c r="H13" s="33">
        <v>1.64</v>
      </c>
      <c r="I13" s="33">
        <v>5.13</v>
      </c>
      <c r="J13" s="33">
        <v>11.79</v>
      </c>
    </row>
    <row r="14" spans="1:15" ht="22.5" customHeight="1">
      <c r="A14" s="5"/>
      <c r="B14" s="1" t="s">
        <v>17</v>
      </c>
      <c r="C14" s="55">
        <v>268</v>
      </c>
      <c r="D14" s="30" t="s">
        <v>41</v>
      </c>
      <c r="E14" s="31" t="s">
        <v>42</v>
      </c>
      <c r="F14" s="32">
        <v>37.35</v>
      </c>
      <c r="G14" s="66">
        <v>193.5</v>
      </c>
      <c r="H14" s="66">
        <v>11.1</v>
      </c>
      <c r="I14" s="66">
        <v>8.2100000000000009</v>
      </c>
      <c r="J14" s="66">
        <v>16.649999999999999</v>
      </c>
    </row>
    <row r="15" spans="1:15" ht="17.25" customHeight="1">
      <c r="A15" s="5"/>
      <c r="B15" s="1" t="s">
        <v>18</v>
      </c>
      <c r="C15" s="55">
        <v>265</v>
      </c>
      <c r="D15" s="65" t="s">
        <v>44</v>
      </c>
      <c r="E15" s="31" t="s">
        <v>34</v>
      </c>
      <c r="F15" s="32">
        <v>9.2799999999999994</v>
      </c>
      <c r="G15" s="33">
        <v>237.76</v>
      </c>
      <c r="H15" s="33">
        <v>3.84</v>
      </c>
      <c r="I15" s="62">
        <v>8.48</v>
      </c>
      <c r="J15" s="62">
        <v>36</v>
      </c>
    </row>
    <row r="16" spans="1:15" ht="17.100000000000001" customHeight="1">
      <c r="A16" s="5"/>
      <c r="B16" s="1" t="s">
        <v>19</v>
      </c>
      <c r="C16" s="55">
        <v>349</v>
      </c>
      <c r="D16" s="65" t="s">
        <v>47</v>
      </c>
      <c r="E16" s="31" t="s">
        <v>27</v>
      </c>
      <c r="F16" s="32">
        <v>6.22</v>
      </c>
      <c r="G16" s="33">
        <v>87.6</v>
      </c>
      <c r="H16" s="33">
        <v>0.08</v>
      </c>
      <c r="I16" s="33">
        <v>0</v>
      </c>
      <c r="J16" s="33">
        <v>22</v>
      </c>
    </row>
    <row r="17" spans="1:10" ht="17.100000000000001" customHeight="1">
      <c r="A17" s="5"/>
      <c r="B17" s="1" t="s">
        <v>24</v>
      </c>
      <c r="C17" s="67" t="s">
        <v>28</v>
      </c>
      <c r="D17" s="30" t="s">
        <v>29</v>
      </c>
      <c r="E17" s="31" t="s">
        <v>40</v>
      </c>
      <c r="F17" s="32">
        <v>1.62</v>
      </c>
      <c r="G17" s="34">
        <f>67.8/30*E17</f>
        <v>61.019999999999996</v>
      </c>
      <c r="H17" s="34">
        <f>2.3/30*E17</f>
        <v>2.0699999999999998</v>
      </c>
      <c r="I17" s="34">
        <f>0.2/30*E17</f>
        <v>0.18000000000000002</v>
      </c>
      <c r="J17" s="34">
        <f>15/30*E17</f>
        <v>13.5</v>
      </c>
    </row>
    <row r="18" spans="1:10" ht="17.100000000000001" customHeight="1">
      <c r="A18" s="5"/>
      <c r="B18" s="1" t="s">
        <v>21</v>
      </c>
      <c r="C18" s="67" t="s">
        <v>28</v>
      </c>
      <c r="D18" s="30" t="s">
        <v>30</v>
      </c>
      <c r="E18" s="31" t="s">
        <v>40</v>
      </c>
      <c r="F18" s="32">
        <v>1.62</v>
      </c>
      <c r="G18" s="34">
        <f>67.8/30*E18</f>
        <v>61.019999999999996</v>
      </c>
      <c r="H18" s="34">
        <f>2.3/30*E18</f>
        <v>2.0699999999999998</v>
      </c>
      <c r="I18" s="34">
        <f>0.2/30*E18</f>
        <v>0.18000000000000002</v>
      </c>
      <c r="J18" s="34">
        <f>15/30*E18</f>
        <v>13.5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50.47</v>
      </c>
      <c r="F24" s="49">
        <f>SUM(F4:F9)</f>
        <v>50.47</v>
      </c>
    </row>
    <row r="25" spans="1:10">
      <c r="E25" s="48">
        <f>SUM('Завтрак 1 вар'!F12:F20)</f>
        <v>75.720000000000013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2022-02-14T04:01:06Z</dcterms:modified>
</cp:coreProperties>
</file>